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PIA\Dane_TECE\CENNIKI\CENNIKI EXCEL 08_2022\"/>
    </mc:Choice>
  </mc:AlternateContent>
  <xr:revisionPtr revIDLastSave="0" documentId="13_ncr:1_{4070485A-4701-4FA3-9E65-85CD3E551D34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Arkusz1!$A$3:$M$800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2" i="1" l="1"/>
  <c r="H332" i="1"/>
  <c r="H373" i="1"/>
  <c r="H374" i="1"/>
  <c r="H375" i="1"/>
  <c r="H376" i="1"/>
  <c r="H377" i="1"/>
  <c r="H378" i="1"/>
  <c r="H379" i="1"/>
  <c r="H390" i="1"/>
  <c r="H420" i="1"/>
  <c r="H421" i="1"/>
  <c r="H422" i="1"/>
  <c r="H402" i="1"/>
  <c r="H403" i="1"/>
  <c r="H718" i="1"/>
  <c r="H394" i="1"/>
  <c r="H425" i="1"/>
  <c r="H419" i="1"/>
  <c r="H418" i="1"/>
  <c r="H401" i="1"/>
  <c r="H400" i="1"/>
  <c r="H371" i="1" l="1"/>
  <c r="H46" i="1" l="1"/>
  <c r="H47" i="1"/>
  <c r="H342" i="1" l="1"/>
  <c r="H483" i="1" l="1"/>
  <c r="H482" i="1"/>
  <c r="H481" i="1"/>
  <c r="H480" i="1"/>
  <c r="H478" i="1"/>
  <c r="H411" i="1"/>
  <c r="H428" i="1"/>
  <c r="H391" i="1"/>
  <c r="H234" i="1"/>
  <c r="H514" i="1" l="1"/>
  <c r="H464" i="1"/>
  <c r="H410" i="1" l="1"/>
  <c r="H409" i="1"/>
  <c r="H398" i="1"/>
  <c r="H397" i="1"/>
  <c r="H396" i="1"/>
  <c r="H395" i="1" l="1"/>
  <c r="H341" i="1"/>
  <c r="H340" i="1"/>
  <c r="H333" i="1"/>
  <c r="H331" i="1"/>
  <c r="H330" i="1"/>
  <c r="H329" i="1"/>
  <c r="H328" i="1"/>
  <c r="H288" i="1"/>
  <c r="H311" i="1"/>
  <c r="H312" i="1"/>
  <c r="H255" i="1"/>
  <c r="H256" i="1"/>
  <c r="H241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4" i="1"/>
  <c r="H181" i="1"/>
  <c r="H109" i="1"/>
  <c r="H110" i="1"/>
  <c r="H111" i="1"/>
  <c r="H112" i="1"/>
  <c r="H113" i="1"/>
  <c r="H114" i="1"/>
  <c r="H115" i="1"/>
  <c r="H116" i="1"/>
  <c r="H94" i="1"/>
  <c r="H95" i="1"/>
  <c r="H96" i="1"/>
  <c r="H97" i="1"/>
  <c r="H98" i="1"/>
  <c r="H99" i="1"/>
  <c r="H100" i="1"/>
  <c r="H88" i="1"/>
  <c r="H89" i="1"/>
  <c r="H90" i="1"/>
  <c r="H75" i="1"/>
  <c r="H76" i="1"/>
  <c r="H77" i="1"/>
  <c r="H78" i="1"/>
  <c r="H79" i="1"/>
  <c r="H74" i="1"/>
  <c r="H5" i="1"/>
  <c r="H460" i="1"/>
  <c r="H503" i="1" l="1"/>
  <c r="H504" i="1"/>
  <c r="H505" i="1"/>
  <c r="H506" i="1"/>
  <c r="H507" i="1"/>
  <c r="H508" i="1"/>
  <c r="H486" i="1" l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485" i="1"/>
  <c r="H362" i="1" l="1"/>
  <c r="H347" i="1"/>
  <c r="H345" i="1"/>
  <c r="H180" i="1" l="1"/>
  <c r="H52" i="1"/>
  <c r="H53" i="1"/>
  <c r="H54" i="1"/>
  <c r="H55" i="1"/>
  <c r="H56" i="1"/>
  <c r="H51" i="1"/>
  <c r="H380" i="1" l="1"/>
  <c r="H724" i="1" l="1"/>
  <c r="H515" i="1"/>
  <c r="H477" i="1"/>
  <c r="H476" i="1"/>
  <c r="H475" i="1"/>
  <c r="H474" i="1"/>
  <c r="H473" i="1"/>
  <c r="H472" i="1"/>
  <c r="H471" i="1"/>
  <c r="H470" i="1"/>
  <c r="H415" i="1"/>
  <c r="H404" i="1"/>
  <c r="H384" i="1" l="1"/>
  <c r="H352" i="1"/>
  <c r="H289" i="1"/>
  <c r="H287" i="1"/>
  <c r="H286" i="1"/>
  <c r="H285" i="1"/>
  <c r="H284" i="1"/>
  <c r="H283" i="1"/>
  <c r="H236" i="1" l="1"/>
  <c r="H233" i="1"/>
  <c r="H240" i="1"/>
  <c r="H239" i="1"/>
  <c r="H238" i="1"/>
  <c r="H237" i="1"/>
  <c r="H232" i="1"/>
  <c r="H231" i="1"/>
  <c r="H230" i="1"/>
  <c r="H229" i="1"/>
  <c r="H179" i="1"/>
  <c r="H138" i="1" l="1"/>
  <c r="H133" i="1"/>
  <c r="H135" i="1"/>
  <c r="H137" i="1"/>
  <c r="H132" i="1"/>
  <c r="H131" i="1"/>
  <c r="H130" i="1"/>
  <c r="H129" i="1"/>
  <c r="H25" i="1"/>
  <c r="H24" i="1"/>
  <c r="H10" i="1"/>
  <c r="H9" i="1"/>
  <c r="H8" i="1"/>
  <c r="H7" i="1"/>
  <c r="H6" i="1"/>
  <c r="H4" i="1"/>
  <c r="H455" i="1" l="1"/>
  <c r="H454" i="1"/>
  <c r="H431" i="1"/>
  <c r="H430" i="1"/>
  <c r="H429" i="1"/>
  <c r="H427" i="1"/>
  <c r="H426" i="1"/>
  <c r="H424" i="1"/>
  <c r="H423" i="1"/>
  <c r="H407" i="1"/>
  <c r="H406" i="1"/>
  <c r="H405" i="1"/>
  <c r="H370" i="1" l="1"/>
  <c r="H369" i="1"/>
  <c r="H359" i="1"/>
  <c r="H678" i="1" l="1"/>
  <c r="H677" i="1"/>
  <c r="H676" i="1"/>
  <c r="H509" i="1"/>
  <c r="H339" i="1" l="1"/>
  <c r="H307" i="1"/>
  <c r="H176" i="1"/>
  <c r="H122" i="1"/>
  <c r="H61" i="1"/>
  <c r="H513" i="1" l="1"/>
  <c r="H510" i="1"/>
  <c r="H412" i="1"/>
  <c r="H392" i="1"/>
  <c r="H351" i="1"/>
  <c r="H440" i="1"/>
  <c r="H441" i="1"/>
  <c r="H442" i="1"/>
  <c r="H246" i="1"/>
  <c r="H245" i="1"/>
  <c r="H244" i="1"/>
  <c r="H243" i="1"/>
  <c r="H214" i="1"/>
  <c r="H213" i="1"/>
  <c r="H212" i="1"/>
  <c r="H211" i="1"/>
  <c r="H210" i="1"/>
  <c r="H209" i="1"/>
  <c r="H250" i="1"/>
  <c r="H249" i="1"/>
  <c r="H248" i="1"/>
  <c r="H121" i="1"/>
  <c r="H26" i="1"/>
  <c r="H27" i="1"/>
  <c r="H28" i="1"/>
  <c r="H29" i="1"/>
  <c r="H30" i="1"/>
  <c r="H31" i="1"/>
  <c r="H32" i="1"/>
  <c r="H33" i="1"/>
  <c r="H34" i="1"/>
  <c r="H203" i="1" l="1"/>
  <c r="H543" i="1" l="1"/>
  <c r="H522" i="1"/>
  <c r="H523" i="1"/>
  <c r="H524" i="1"/>
  <c r="H525" i="1"/>
  <c r="H526" i="1"/>
  <c r="H527" i="1"/>
  <c r="H671" i="1" l="1"/>
  <c r="H516" i="1"/>
  <c r="H416" i="1"/>
  <c r="H417" i="1"/>
  <c r="H387" i="1"/>
  <c r="H413" i="1"/>
  <c r="H414" i="1"/>
  <c r="H388" i="1"/>
  <c r="H386" i="1"/>
  <c r="H372" i="1"/>
  <c r="H393" i="1"/>
  <c r="H389" i="1"/>
  <c r="H385" i="1"/>
  <c r="H463" i="1"/>
  <c r="H367" i="1"/>
  <c r="H368" i="1"/>
  <c r="H462" i="1"/>
  <c r="H461" i="1"/>
  <c r="H459" i="1"/>
  <c r="H458" i="1"/>
  <c r="H457" i="1"/>
  <c r="H456" i="1"/>
  <c r="H365" i="1"/>
  <c r="H366" i="1"/>
  <c r="H364" i="1"/>
  <c r="H363" i="1"/>
  <c r="H361" i="1"/>
  <c r="H360" i="1"/>
  <c r="H358" i="1"/>
  <c r="H357" i="1"/>
  <c r="H453" i="1"/>
  <c r="H452" i="1"/>
  <c r="H451" i="1"/>
  <c r="H450" i="1"/>
  <c r="H449" i="1"/>
  <c r="H447" i="1"/>
  <c r="H446" i="1"/>
  <c r="H445" i="1"/>
  <c r="H444" i="1"/>
  <c r="H355" i="1"/>
  <c r="H354" i="1"/>
  <c r="H350" i="1"/>
  <c r="H348" i="1"/>
  <c r="H346" i="1"/>
  <c r="H344" i="1"/>
  <c r="H383" i="1"/>
  <c r="H382" i="1"/>
  <c r="H381" i="1"/>
  <c r="H338" i="1"/>
  <c r="H337" i="1"/>
  <c r="H336" i="1"/>
  <c r="H335" i="1"/>
  <c r="H334" i="1"/>
  <c r="H438" i="1"/>
  <c r="H437" i="1"/>
  <c r="H436" i="1"/>
  <c r="H435" i="1"/>
  <c r="H434" i="1"/>
  <c r="H433" i="1"/>
  <c r="H322" i="1" l="1"/>
  <c r="H202" i="1"/>
  <c r="H310" i="1"/>
  <c r="H309" i="1"/>
  <c r="H308" i="1"/>
  <c r="H306" i="1"/>
  <c r="H93" i="1"/>
  <c r="H92" i="1"/>
  <c r="H91" i="1"/>
  <c r="H87" i="1"/>
  <c r="H86" i="1"/>
  <c r="H85" i="1"/>
  <c r="H84" i="1"/>
  <c r="H83" i="1"/>
  <c r="H82" i="1"/>
  <c r="H81" i="1"/>
  <c r="H108" i="1"/>
  <c r="H107" i="1"/>
  <c r="H106" i="1"/>
  <c r="H105" i="1"/>
  <c r="H104" i="1"/>
  <c r="H103" i="1"/>
  <c r="H102" i="1"/>
  <c r="H201" i="1"/>
  <c r="H200" i="1"/>
  <c r="H199" i="1"/>
  <c r="H198" i="1"/>
  <c r="H321" i="1"/>
  <c r="H320" i="1"/>
  <c r="H319" i="1"/>
  <c r="H196" i="1"/>
  <c r="H195" i="1"/>
  <c r="H194" i="1"/>
  <c r="H193" i="1"/>
  <c r="H192" i="1"/>
  <c r="H191" i="1"/>
  <c r="H190" i="1"/>
  <c r="H189" i="1"/>
  <c r="H188" i="1"/>
  <c r="H187" i="1"/>
  <c r="H185" i="1"/>
  <c r="H184" i="1"/>
  <c r="H183" i="1"/>
  <c r="H182" i="1"/>
  <c r="H178" i="1"/>
  <c r="H177" i="1"/>
  <c r="H175" i="1"/>
  <c r="H304" i="1"/>
  <c r="H303" i="1"/>
  <c r="H302" i="1"/>
  <c r="H301" i="1"/>
  <c r="H300" i="1"/>
  <c r="H299" i="1"/>
  <c r="H298" i="1"/>
  <c r="H297" i="1"/>
  <c r="H296" i="1"/>
  <c r="H173" i="1"/>
  <c r="H172" i="1"/>
  <c r="H171" i="1"/>
  <c r="H170" i="1"/>
  <c r="H169" i="1"/>
  <c r="H168" i="1"/>
  <c r="H167" i="1"/>
  <c r="H166" i="1"/>
  <c r="H165" i="1"/>
  <c r="H164" i="1"/>
  <c r="H294" i="1"/>
  <c r="H293" i="1"/>
  <c r="H292" i="1"/>
  <c r="H291" i="1"/>
  <c r="H162" i="1"/>
  <c r="H161" i="1"/>
  <c r="H160" i="1"/>
  <c r="H159" i="1"/>
  <c r="H158" i="1"/>
  <c r="H157" i="1"/>
  <c r="H156" i="1"/>
  <c r="H155" i="1"/>
  <c r="H154" i="1"/>
  <c r="H153" i="1"/>
  <c r="H125" i="1"/>
  <c r="H124" i="1"/>
  <c r="H317" i="1"/>
  <c r="H316" i="1"/>
  <c r="H315" i="1"/>
  <c r="H314" i="1"/>
  <c r="H127" i="1"/>
  <c r="H120" i="1"/>
  <c r="H119" i="1"/>
  <c r="H118" i="1"/>
  <c r="H277" i="1"/>
  <c r="H276" i="1"/>
  <c r="H275" i="1"/>
  <c r="H274" i="1"/>
  <c r="H273" i="1"/>
  <c r="H272" i="1"/>
  <c r="H271" i="1"/>
  <c r="H270" i="1"/>
  <c r="H269" i="1"/>
  <c r="H268" i="1"/>
  <c r="H281" i="1"/>
  <c r="H280" i="1"/>
  <c r="H279" i="1"/>
  <c r="H278" i="1"/>
  <c r="H266" i="1"/>
  <c r="H265" i="1"/>
  <c r="H264" i="1"/>
  <c r="H263" i="1"/>
  <c r="H262" i="1"/>
  <c r="H261" i="1"/>
  <c r="H260" i="1"/>
  <c r="H259" i="1"/>
  <c r="H258" i="1"/>
  <c r="H257" i="1"/>
  <c r="H254" i="1"/>
  <c r="H253" i="1"/>
  <c r="H252" i="1"/>
  <c r="H72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49" i="1"/>
  <c r="H48" i="1"/>
  <c r="H45" i="1"/>
  <c r="H44" i="1"/>
  <c r="H37" i="1" l="1"/>
  <c r="H36" i="1"/>
  <c r="H38" i="1"/>
  <c r="H35" i="1"/>
  <c r="H23" i="1"/>
  <c r="H22" i="1"/>
  <c r="H21" i="1"/>
  <c r="H20" i="1"/>
  <c r="H19" i="1"/>
  <c r="H18" i="1"/>
  <c r="H17" i="1"/>
  <c r="H16" i="1"/>
  <c r="H15" i="1"/>
  <c r="H723" i="1" l="1"/>
  <c r="H722" i="1"/>
  <c r="H721" i="1"/>
  <c r="H720" i="1"/>
  <c r="H719" i="1"/>
  <c r="H717" i="1"/>
  <c r="H715" i="1"/>
  <c r="H716" i="1"/>
  <c r="H713" i="1"/>
  <c r="H711" i="1"/>
  <c r="H705" i="1"/>
  <c r="H709" i="1"/>
  <c r="H708" i="1"/>
  <c r="H710" i="1"/>
  <c r="H707" i="1"/>
  <c r="H706" i="1"/>
  <c r="H697" i="1"/>
  <c r="H698" i="1"/>
  <c r="H704" i="1"/>
  <c r="H703" i="1"/>
  <c r="H702" i="1"/>
  <c r="H701" i="1"/>
  <c r="H700" i="1"/>
  <c r="H699" i="1"/>
  <c r="H695" i="1"/>
  <c r="H694" i="1"/>
  <c r="H693" i="1"/>
  <c r="H692" i="1"/>
  <c r="H691" i="1"/>
  <c r="H690" i="1"/>
  <c r="H689" i="1"/>
  <c r="H688" i="1"/>
  <c r="H686" i="1"/>
  <c r="H685" i="1"/>
  <c r="H684" i="1"/>
  <c r="H683" i="1"/>
  <c r="H663" i="1"/>
  <c r="H662" i="1"/>
  <c r="H670" i="1"/>
  <c r="H669" i="1"/>
  <c r="H668" i="1"/>
  <c r="H667" i="1"/>
  <c r="H665" i="1"/>
  <c r="H664" i="1"/>
  <c r="H661" i="1"/>
  <c r="H660" i="1"/>
  <c r="H659" i="1"/>
  <c r="H658" i="1"/>
  <c r="H657" i="1"/>
  <c r="H655" i="1"/>
  <c r="H654" i="1"/>
  <c r="H653" i="1"/>
  <c r="H652" i="1"/>
  <c r="H651" i="1"/>
  <c r="H650" i="1"/>
  <c r="H648" i="1"/>
  <c r="H647" i="1"/>
  <c r="H646" i="1"/>
  <c r="H644" i="1"/>
  <c r="H643" i="1"/>
  <c r="H642" i="1"/>
  <c r="H640" i="1"/>
  <c r="H639" i="1"/>
  <c r="H638" i="1"/>
  <c r="H636" i="1"/>
  <c r="H635" i="1"/>
  <c r="H634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8" i="1"/>
  <c r="H547" i="1"/>
  <c r="H546" i="1"/>
  <c r="H545" i="1"/>
  <c r="H544" i="1"/>
  <c r="H541" i="1"/>
  <c r="H540" i="1"/>
  <c r="H539" i="1"/>
  <c r="H538" i="1"/>
  <c r="H537" i="1"/>
  <c r="H536" i="1"/>
  <c r="H534" i="1"/>
  <c r="H533" i="1"/>
  <c r="H532" i="1"/>
  <c r="H531" i="1"/>
  <c r="H530" i="1"/>
  <c r="H529" i="1"/>
</calcChain>
</file>

<file path=xl/sharedStrings.xml><?xml version="1.0" encoding="utf-8"?>
<sst xmlns="http://schemas.openxmlformats.org/spreadsheetml/2006/main" count="3514" uniqueCount="1302">
  <si>
    <t>Nazwa materiału</t>
  </si>
  <si>
    <t>j.m.</t>
  </si>
  <si>
    <t>OZ</t>
  </si>
  <si>
    <t>Cena jedn. netto [PLN]</t>
  </si>
  <si>
    <t>zmiana w %</t>
  </si>
  <si>
    <t>wyłącznie na zamówienie</t>
  </si>
  <si>
    <t>UWAGA !</t>
  </si>
  <si>
    <t>Z chwilą ukazania się niniejszego cennika wszystkie jego poprzednie edycje zostają unieważnione</t>
  </si>
  <si>
    <t>Dostawy realizowane są wyłącznie w ilościach odpowiadających wielkościom opakowań zbiorczych (OZ)</t>
  </si>
  <si>
    <t>TECEprofil - kształtownik stalowy</t>
  </si>
  <si>
    <t>TECE profil - złącze kątowe</t>
  </si>
  <si>
    <t>TECEprofil - kątownik mocujący</t>
  </si>
  <si>
    <t>TECEprofil - mocowanie podwójne</t>
  </si>
  <si>
    <t>TECEprofil - mocowanie podwójne długie</t>
  </si>
  <si>
    <t>TECEprofil - podkładka wyciszająca do kątowników mocujących</t>
  </si>
  <si>
    <t>TECEprofil - uniwersalny stelaż podtynkowy do WC ze spłuczką podtynkową uruchamianą z góry lub od przodu, wysokość 980 mm</t>
  </si>
  <si>
    <t>TECEprofil - uniwersalny stelaż podtynkowy do WC ze spłuczką podtynkową uruchamianą z góry lub z przodu, wysokość 820 mm</t>
  </si>
  <si>
    <t xml:space="preserve">TECEprofil - stelaż podtynkowy do WC dla osób niepełnosprawnych ze spłuczką podtynkową uruchamianą: - przyciskiem spłukującym montowanym na spłuczce, lub - przyciskiem elektrycznym montowanym na poręczy, lub - za pomocą automatyki bezdotykowej. </t>
  </si>
  <si>
    <t>TECEprofil - trawersy montażowe pod uchwyty dla niepełnosprawnych takich producentów jak: - ERLAU (Ovalgripp, Rund- u.Wellgripp); - HEWI (Lifesystem, 801/805); - KEUCO (Colletion Plan); - LINIDO (LI2601); - NORMBAU (CombiLine, NylonLine, StainlessLine); - PRESSALIT (Care R3016-RF016, R3018-RF018). Uwaga: Śruby do przykręcania podpór na leży zamawiać oddzielnie u producenta podpór.</t>
  </si>
  <si>
    <t>TECEprofil - trawersy montażowe pod uchwyty dla niepełnosprawnych takich producentów jak: - ERLAU (Economy, Premium); FRELU (10.052.00, 10.053.00, 10.052.01, 10.053.01, 10.054.00, 10.055.00, 10.054.01, 10.055.01, 10.074.00, 10.075.00); - LINIDO (LI2603.300).  Uwaga: Śruby do przykręcania podpór na leży zamawiać oddzielnie u producenta podpór.</t>
  </si>
  <si>
    <t>TECEprofil - trawersy montażowe pod uchwyty dla niepełnosprawnych takich producentów jak: - LEHNEN (Evolution); PBA (4C4450000, 4CN445000R); - SAM (free line). Uwaga: Śruby do przykręcania podpór na leży zamawiać oddzielnie u producenta podpór.</t>
  </si>
  <si>
    <t>TECEprofil - trawersy montażowe pod uchwyty dla niepełnosprawnych takich producentów jak: - AMS (A Serie, B Serie); - DEUBAD (Serie Maxima); - EMCO (5785 262 82); - FRELU (10.036.01, 10.037.01, 10.056.00, 10.057.00, 10.056.01, 10.057.01, 10.056.02, 10.057.02, 10.056.03, 10.057.03, 10.058.00, 10.058.01, 10.058.02); - LEHNEN (Funktion)</t>
  </si>
  <si>
    <t>TECEprofil - trawersy montażowe pod uchwyty dla niepełnosprawnych takich producentów jak: - LEHNEN BASIC. Uwaga: Śruby do przykręcania podpór na leży zamawiać oddzielnie u producenta podpór.</t>
  </si>
  <si>
    <t>TECEprofil - uniwersalny stelaż podtynkowy do WC ze spłuczką podtynkową uruchamianą z przodu, z wyjściem umozliwiającym podłączenie odciągu zapachów z prawej strony</t>
  </si>
  <si>
    <t>Stelaże podtynkowe pod umywalkę</t>
  </si>
  <si>
    <t>TECEprofil - stelaż montażowy pod umywalkę</t>
  </si>
  <si>
    <t>TECEprofil - stelaż montażowy pod umywalkę z syfonem podtynkowym</t>
  </si>
  <si>
    <t>TECEprofil - stelaż montażowy pod zlewozmywaki i umywalki ze ścianką tylną do zabudowy suchej</t>
  </si>
  <si>
    <t>Trawersy montażowe do umywalek</t>
  </si>
  <si>
    <t>TECEprofil - trawers montażowy pod umywalkę o rozstawie otworów mocujących 280 mm</t>
  </si>
  <si>
    <t>TECEprofil - trawers montażowy pod umywalkę o rozstawie otworów mocujących 280 mm, z syfonem podtynkowym</t>
  </si>
  <si>
    <t>TECEprofil - trawers montażowy pod umywalkę w systemie zabudowy płytami gipsowo-kartonowymi Knauf lub konstrukcji drewnianej</t>
  </si>
  <si>
    <t>Stelaże podtynkowe do pisuaru</t>
  </si>
  <si>
    <t>Stelaże podtynkowe do bidetu</t>
  </si>
  <si>
    <t>TECEprofil - uniwersalny stelaż pod bidet</t>
  </si>
  <si>
    <t>TECEprofil - uniwersalny stelaż  pod bidet</t>
  </si>
  <si>
    <t>Trawersy montażowe pod armaturę</t>
  </si>
  <si>
    <t>TECEprofil - trawers montażowy do armatury natynkowej i podtynkowej</t>
  </si>
  <si>
    <t>TECEprofil - trawers montażowy do armatury podtynkowej</t>
  </si>
  <si>
    <t>TECEprofil - uchwyt dla liczników wodnych</t>
  </si>
  <si>
    <t>Elementy montażowe do armatury w systemie TECEprofil</t>
  </si>
  <si>
    <t>TECEprofil - trawers montażowy pod przyłącza pralki</t>
  </si>
  <si>
    <t>TECEprofil - przyłącze armatury TECEflex 1/2"x1/2"</t>
  </si>
  <si>
    <t>TECEprofil - przyłącze armatury TECEflex 16 x 1/2"</t>
  </si>
  <si>
    <t>TECEprofil - kolano naścienne długie 1/2" GW x 1/2" GW</t>
  </si>
  <si>
    <t>TECEprofil - kolano naścienne długie TECEflex 16 x 1/2" GW</t>
  </si>
  <si>
    <t>TECEprofil - stelaż montażowy do uchwytów</t>
  </si>
  <si>
    <t>TECEprofil - trawers montażowy pod uchwyt dla niepełnosprawnych</t>
  </si>
  <si>
    <t>TECEprofil - mocowanie stelaża podtynkowego proste</t>
  </si>
  <si>
    <t>TECEprofil - mocowanie stelaża podtynkowego narożnikowe 45 stopni</t>
  </si>
  <si>
    <t>TECEprofil - teleskopowe mocowanie stelaża podtynkowego</t>
  </si>
  <si>
    <t>TECEprofil - uniwersalne mocowanie ścienne z regulacją wysokości i głębokości</t>
  </si>
  <si>
    <t>TECEprofil - mocowanie stelaża podtynkowego narożnikowe, regulacja kąta montażu od 0 do 45 stopni</t>
  </si>
  <si>
    <t>TECEprofil - mocowanie stelaża do ściany masywnej pod kątem 45 stopni</t>
  </si>
  <si>
    <t>TECEprofil - łącznik uniwersalny</t>
  </si>
  <si>
    <t>TECEprofil - klamra mocująca</t>
  </si>
  <si>
    <t>TECEprofil - klamra mocująca z gwintem M-8</t>
  </si>
  <si>
    <t>TECEprofil - klamra mocująca z gwintem M-10</t>
  </si>
  <si>
    <t>TECEprofil - podpora ściany montażowej wolnostojącej</t>
  </si>
  <si>
    <t>TECEprofil - nóżki modułu TECEprofil, wykonanie wydłużone</t>
  </si>
  <si>
    <t>TECEprofil - zestaw wzmocnień stalowych</t>
  </si>
  <si>
    <t>TECEprofil - podkładka izolacyjna do miski ustępowej i bidetu</t>
  </si>
  <si>
    <t>TECEprofil - zawór spłukujący typu A2</t>
  </si>
  <si>
    <t>TECEprofil - zestaw tulei kryzujących do montażu w koszu spłuczki standardowej, w zakresie średnic od 46 do 28 mm</t>
  </si>
  <si>
    <t>TECEprofil - komplet prostek przyłączeniowych do ceramiki wraz z podkładkami i elementami maskującymi, L - 300 mm</t>
  </si>
  <si>
    <t>Płytka maskująca z koszem na kostkę czyszczącą</t>
  </si>
  <si>
    <t>TECEbox - zabudowa na mokro</t>
  </si>
  <si>
    <t xml:space="preserve">TECEbox - spłuczka podtynkowa do ceramiki stojącej   </t>
  </si>
  <si>
    <t>Łącznik metalowo - gumowy</t>
  </si>
  <si>
    <t>TECElux mini - przycisk spłukujący do WC, szkło białe</t>
  </si>
  <si>
    <t>TECElux mini - przycisk spłukujący do WC, szkło czarne</t>
  </si>
  <si>
    <t>TECElux mini - transformator 230/12 V</t>
  </si>
  <si>
    <t>TECElux mini - zabezpieczenie przed kradzieżą</t>
  </si>
  <si>
    <t>TECElux mini - pilot do programowania</t>
  </si>
  <si>
    <t>TECEsqaure II - przycisk spłukujący z metalu do WC, chrom połysk</t>
  </si>
  <si>
    <t>TECEsqaure II - przycisk spłukujący z metalu do WC, czarny matowy</t>
  </si>
  <si>
    <t>TECEsquare - przycisk spłukujący ze szkła do WC; szkło białe, przyciski białe</t>
  </si>
  <si>
    <t>TECEsquare - przycisk spłukujący ze szkła do WC; szkło białe, przyciski chrom połysk</t>
  </si>
  <si>
    <t>TECEsquare - przycisk spłukujący ze szkła do WC; szkło zielone, przyciski białe</t>
  </si>
  <si>
    <t>TECEsquare - przycisk spłukujący ze szkła do WC; szkło zielone, przyciski chrom połysk</t>
  </si>
  <si>
    <t>TECEsquare - przycisk spłukujący ze szkła do WC; szkło czarne, przyciski chrom połysk</t>
  </si>
  <si>
    <t>TECEsquare - przycisk spłukujący ze szkła do WC; szkło czarne, przyciski złote</t>
  </si>
  <si>
    <t>TECEsquare - przycisk spłukujący ze szkła do WC; szkło czarne, przyciski czarne</t>
  </si>
  <si>
    <t>TECEloop - przycisk spłukujący do WC z tworzywa, chrom matowy</t>
  </si>
  <si>
    <t>TECEloop - przycisk spłukujący do WC z tworzywa, chrom połysk</t>
  </si>
  <si>
    <t>TECEloop - przycisk spłukujący do WC ze szkła - szkło białe, przyciski białe</t>
  </si>
  <si>
    <t>TECEloop - przycisk spłukujący do WC ze szkła - szkło białe, przyciski chrom matowy</t>
  </si>
  <si>
    <t>TECEloop - przycisk spłukujący do WC  ze szkła - szkło białe, przyciski chrom połysk</t>
  </si>
  <si>
    <t>TECEloop - przycisk spłukujący do WC ze szkła - szkło czarne, przyciski białe</t>
  </si>
  <si>
    <t>TECEloop - przycisk spłukujący do WC ze szkła - szkło czarne, przyciski chrom matowy</t>
  </si>
  <si>
    <t>TECEloop - przycisk spłukujący do WC ze szkła - szkło czarne, przyciski chrom połysk</t>
  </si>
  <si>
    <t>TECEloop - przycisk spłukujący do WC ze szkła - szkło czarne, przyciski czarne</t>
  </si>
  <si>
    <t>TECEloop - przycisk spłukujący do WC ze szkła - szkło czarne, przyciski złote</t>
  </si>
  <si>
    <t>TECEloop - asortyment modułowych przycisków ze szkła do WC</t>
  </si>
  <si>
    <t>TECEloop - płytka z przyciskami - przyciski białe</t>
  </si>
  <si>
    <t>TECEloop - płytka z przyciskami - przyciski białe antybakteryjne</t>
  </si>
  <si>
    <t>TECEloop - płytka z przyciskami - przyciski chrom matowy</t>
  </si>
  <si>
    <t>TECEloop - płytka z przyciskami - przyciski chrom połysk</t>
  </si>
  <si>
    <t>TECEloop - płytka z przyciskami - przyciski czarne</t>
  </si>
  <si>
    <t>TECEloop - płytka z przyciskami - przyciski złote</t>
  </si>
  <si>
    <t>TECEloop - obudowa ze szkła - biały</t>
  </si>
  <si>
    <t>TECEloop - obudowa ze szkła - czarny</t>
  </si>
  <si>
    <t>TECEloop - obudowa ze szkła - kawowy brąz</t>
  </si>
  <si>
    <t>TECEloop - obudowa ze szkła - rubinowa czerwień</t>
  </si>
  <si>
    <t>TECEloop - przycisk spłukujący z tworzywa do pisuaru, biały</t>
  </si>
  <si>
    <t>TECEloop - przycisk spłukujący z tworzywa do pisuaru, biały, przycisk chrom połysk</t>
  </si>
  <si>
    <t>TECEloop - przycisk spłukujący z tworzywa do pisuaru, chrom matowy</t>
  </si>
  <si>
    <t>TECEloop - przycisk spłukujący z tworzywa do pisuaru, chrom połysk</t>
  </si>
  <si>
    <t>TECEloop - przycisk spłukujący ze szkła do pisuaru, szkło białe, przycisk biały</t>
  </si>
  <si>
    <t>TECEloop - przycisk spłukujący ze szkła do pisuaru, szkło białe, przycisk chrom matowy</t>
  </si>
  <si>
    <t>TECEloop - przycisk spłukujący ze szkła do pisuaru, szkło białe, przycisk chrom połysk</t>
  </si>
  <si>
    <t>TECEloop - przycisk spłukujący ze szkła do pisuaru, szkło czarne, przycisk biały</t>
  </si>
  <si>
    <t>TECEloop - przycisk spłukujący ze szkła do pisuaru, szkło czarne, przycisk chrom matowy</t>
  </si>
  <si>
    <t>TECEloop - przycisk spłukujący ze szkła do pisuaru, szkło czarne, przycisk chrom połysk</t>
  </si>
  <si>
    <t>TECEloop - przycisk spłukujący ze szkła do pisuaru, szkło czarne, przycisk czarny</t>
  </si>
  <si>
    <t>TECEloop - przycisk spłukujący ze szkła do pisuaru, szkło czarne, przycisk złoty</t>
  </si>
  <si>
    <t>Ramka montażowa do WC</t>
  </si>
  <si>
    <t>TECEbox - szablon styropianowy do montażu przycisku spłukującego do stelaża WC TECEbox w przypadku montażu przycisku w wersji zlicowanej</t>
  </si>
  <si>
    <t>Ramka montażowa do pisuaru</t>
  </si>
  <si>
    <t>Ramka maskująca</t>
  </si>
  <si>
    <t>Ramka maskująca z metalu chrom połysk</t>
  </si>
  <si>
    <t>TECEplanus - mechanizmy spłukujące elektroniczne</t>
  </si>
  <si>
    <t>Transformator 230/12V do elektroniki spłukującej WC oraz pisuarów</t>
  </si>
  <si>
    <t>TECEnow - ramka dystansowa biała</t>
  </si>
  <si>
    <t>TECEnow - ramka dystansowa chrom połysk</t>
  </si>
  <si>
    <t>TECEnow - ramka dystansowa chrom matowy</t>
  </si>
  <si>
    <t>TECEnow - ramka dystansowa czarna</t>
  </si>
  <si>
    <t>TECEambia - przycisk spłukujący do pisuaru, biały</t>
  </si>
  <si>
    <t>TECEambia - przycisk spłukujący do pisuaru, biały antybakteryjny</t>
  </si>
  <si>
    <t>TECEambia - przycisk spłukujący do pisuaru, chrom połysk</t>
  </si>
  <si>
    <t>Akcesoria</t>
  </si>
  <si>
    <t>Rynny odpływowe proste z kołnierzem i taśmą uszczelniająca Seal System</t>
  </si>
  <si>
    <t>Rynny odpływowe proste z wygiętym kołnierzem i taśmą uszczelniająca Seal System</t>
  </si>
  <si>
    <t>Ruszty proste ze szkła</t>
  </si>
  <si>
    <t>Ruszt prosty "steel II"</t>
  </si>
  <si>
    <t>Ruszt prosty "basic"</t>
  </si>
  <si>
    <t>Ruszt prosty "drops"</t>
  </si>
  <si>
    <t>Ruszt prosty "quadratum"</t>
  </si>
  <si>
    <t>Ruszt prosty "organic"</t>
  </si>
  <si>
    <t>Rynny odpływowe kątowę z taśmą uszczelniającą Seal System</t>
  </si>
  <si>
    <t>Ruszt kątowy "plate"</t>
  </si>
  <si>
    <t>Ruszt kątowy "steel II"</t>
  </si>
  <si>
    <t>Ruszt kątowy "basic"</t>
  </si>
  <si>
    <t>Rynna prosta do kamienia naturalnego z taśmą uszczelniającą Seal System wraz z rusztem wypełniającym do kamienia naturalnego w komplecie</t>
  </si>
  <si>
    <t>Kolana odpływowe z syfonem</t>
  </si>
  <si>
    <t>Zestawy odpływowe</t>
  </si>
  <si>
    <t>TECEdrainpoint S 50 - zestaw odpływowy super płaski, poziomy</t>
  </si>
  <si>
    <t>TECEdrainpoint S 110 - zestaw odpływowy super płaski, poziomy, z kołnierzem uniwersalnym Seal System</t>
  </si>
  <si>
    <t>TECEdrainpoint S 120 - zestaw odpływowy znormalizowany, poziomy, z kołnierzem uniwersalnym Seal System</t>
  </si>
  <si>
    <t>TECEdrainpoint S 130 - zestaw odpływowy pionowy, z kołnierzem uniwersalnym Seal System</t>
  </si>
  <si>
    <t>Odpływy</t>
  </si>
  <si>
    <t>TECEdrainpoint S - odpływ DN 50 super płaski, z kołnierzem uniwersalnym Seal System</t>
  </si>
  <si>
    <t>TECEdrainpoint S - odpływ DN 50 tarasowy, z kołnierzem uniwersalnym Seal System</t>
  </si>
  <si>
    <t>TECEdrainpoint S - odpływ DN 50 znormalizowany, z kołnierzem uniwersalnym Seal System</t>
  </si>
  <si>
    <t>TECEdrainpoint S - odpływ DN 50 pionowy, z kołnierzem uniwersalnym Seal System</t>
  </si>
  <si>
    <t>TECEdrainpoint S - odpływ DN 70 poziomy, z kołnierzem uniwersalnym Seal System</t>
  </si>
  <si>
    <t>TECEdrainpoint S - odpływ DN 70 pionowy, z kołnierzem uniwersalnym Seal System</t>
  </si>
  <si>
    <t>TECEdrainpoint S - odpływ DN 100 poziomy, z kołnierzem uniwersalnym Seal System</t>
  </si>
  <si>
    <t>TECEdrainpoint S - odpływ DN 100 pionowy, z kołnierzem uniwersalnym Seal System</t>
  </si>
  <si>
    <t>Ramki z rusztem</t>
  </si>
  <si>
    <t>TECEdrainpoint S - ramka rusztu ze stali nierdzewnej łącznie z rusztem ozdobnym 100 x 100 mm</t>
  </si>
  <si>
    <t>TECEdrainpoint S - ramka rusztu ze stali nierdzewnej łącznie z rusztem ozdobnym 100 x 100 mm, przykręcana</t>
  </si>
  <si>
    <t>TECEdrainpoint S - ramka rusztu ze stali nierdzewnej łącznie z rusztem ozdobnym 142 x 142 mm</t>
  </si>
  <si>
    <t>TECEdrainpoint S - ramka rusztu ze stali nierdzewnej łącznie z rusztem ozdobnym 142 x 142 mm, przykręcana</t>
  </si>
  <si>
    <t>TECEdrainpoint S - ramka rusztu ze stali nierdzewnej łącznie z rusztem ozdobnym "quadratum" 100 x 100 mm</t>
  </si>
  <si>
    <t>TECEdrainpoint S - ramka rusztu ze stali nierdzewnej łącznie z rusztem ozdobnym "quadratum" 142 x 142 mm</t>
  </si>
  <si>
    <t>TECEdrainpoint S - nasadka typu "plate" do zabudowy płytką ceramiczną 142 x 142 mm</t>
  </si>
  <si>
    <t>TECEdrainpoint S - nasadka bez ramki do zabudowy kamieniem naturalnym lub płytką o nietypowej grubości, 100 x 100 mm</t>
  </si>
  <si>
    <t>TECEdrainpoint S - nasadka z ramką rusztu z tworzywa sztucznego 100 x 100 mm</t>
  </si>
  <si>
    <t>TECEdrainpoint S - nasadka z ramką rusztu z tworzywa sztucznego 150 x 150 mm</t>
  </si>
  <si>
    <t>TECEdrainpoint S - przedłużka nasadki z tworzywa sztucznego</t>
  </si>
  <si>
    <t>TECEdrainpoint S - ruszt ozdobny ze stali nierdzewnej 100 x 100 mm</t>
  </si>
  <si>
    <t>TECEdrainpoint S - ruszt ozdobny ze stali nierdzewnej 142 x 142 mm</t>
  </si>
  <si>
    <t>TECEdrainpoint S - ruszt ozdobny "quadratum" ze stali nierdzewnej 100 x 100 mm</t>
  </si>
  <si>
    <t>TECEdrainpoint S - ruszt ozdobny "quadratum" ze stali nierdzewnej 142 x 142 mm</t>
  </si>
  <si>
    <t>Zestaw przeciwpożarowy</t>
  </si>
  <si>
    <t>TECEdrainpoint S - zestaw przeciwpożarowy FireStop EI 120 DN 50, do bezpośredniego montażu na odpływie TECEdrainpoint S pionowym; wytrzymałość 120 minut</t>
  </si>
  <si>
    <t>TECEdrainpoint S - zestaw pierścieni zaciskowych ze stali nierdzewnej</t>
  </si>
  <si>
    <t>TECEdrainpoint S - mata samouszczelniająca Seal System do uszczelnień zespolonych 480 x 480 mm</t>
  </si>
  <si>
    <t>TECEdrainpoint S - folia uszczelniająca EPDM do połączeń zaciskowo-kołnierzowych 500 x 500 mm</t>
  </si>
  <si>
    <t>TECEdrainpoint S - wkladka syfonowa z membraną do kolan ekstra niskich DN 50</t>
  </si>
  <si>
    <t>TECEdrainpoint S - wkladka syfonowa z membraną do kolan DN 50 standardowych i pionowych oraz DN 70</t>
  </si>
  <si>
    <t>TECEdrainpoint S - wkladka syfonowa z membraną do kolan DN 100</t>
  </si>
  <si>
    <t>TECEdrainpoint S - sitko ochronne z tworzywa sztucznego</t>
  </si>
  <si>
    <t>TECEdrainpoint S - stopki montazowe z izolacją akustyczną (komplet - 4 szt.)</t>
  </si>
  <si>
    <t>wyłacznie na zamówienie</t>
  </si>
  <si>
    <t>Ruszt prosty "plate II", połysk</t>
  </si>
  <si>
    <t>Ruszt prosty "plate", połysk</t>
  </si>
  <si>
    <t>m</t>
  </si>
  <si>
    <t>TECEprofil - stelaż podtynkowy do WC ze spłuczką podtynkową uruchamianą z przodu, do uniwersalnego podłączenia toalety myjącej, wysokość 1120 mm</t>
  </si>
  <si>
    <t xml:space="preserve">TECEbox - rura przyłączeniowa do ceramiki stojącej WC z uszczelką i maskownicą </t>
  </si>
  <si>
    <t>TECEprofil - zestaw przyłączeniowy do stelaży podtynkowych WC 9300079, 9300080, 9300082 dedykowanych do ceramik z funkcją myjącą</t>
  </si>
  <si>
    <t>szt.</t>
  </si>
  <si>
    <t xml:space="preserve">TECEprofil - zestaw tulei kryzujących  </t>
  </si>
  <si>
    <t>TECEprofil - stelaż podtynkowy do WC stojącego dla dzieci</t>
  </si>
  <si>
    <t xml:space="preserve">TECEbox - szablon styropianowy  </t>
  </si>
  <si>
    <t>TECEfilo - mechanizm spłukujący elektroniczny do pisuaru U2, zasilanie 230/12 V - tworzywo białe</t>
  </si>
  <si>
    <t>TECEfilo - mechanizm spłukujący elektroniczny do pisuaru U2, zasilanie bateria 7,2 V - tworzywo białe</t>
  </si>
  <si>
    <t>TECEfilo - ramka montażowa do pisuaru do montażu zlicowanego, chrom połysk</t>
  </si>
  <si>
    <t>TECEfilo - ramka montażowa do pisuaru do montażu zlicowanego, biała</t>
  </si>
  <si>
    <t>TECEfilo - ramka montażowa do pisuaru do montażu zlicowanego, czarna</t>
  </si>
  <si>
    <t>Ramka montażowa do pisuaru. Służy do montażu przycisków TECEloop/TECEsquare ze szkła, TECEnow oraz do instalacji TECEsquare z metalu w zabudowie suchej, biała</t>
  </si>
  <si>
    <t>Ramka montażowa do pisuaru. Służy do montażu przycisków TECEloop/TECEsquare ze szkła, TECEnow oraz do instalacji TECEsquare z metalu w zabudowie suchej, czarna</t>
  </si>
  <si>
    <t>Ramka montażowa do pisuaru. Służy do montażu przycisków TECEloop/TECEsquare ze szkła, TECEnow oraz do instalacji TECEsquare z metalu w zabudowie suchej, chrom połysk</t>
  </si>
  <si>
    <t>Przedłużony zestaw montażowy do przycisków splukujacych</t>
  </si>
  <si>
    <t>Śruby montażowe z popychaczem (max L - 13 cm)</t>
  </si>
  <si>
    <t>TECEprofil - uniwersalny zawór pływakowy typu F10 z gwintem 3/8"</t>
  </si>
  <si>
    <t>TECEbox - zestaw montażowy do pisuaru z korpusem zaworu podtynkowego U2, uruchamianym elektroniką spłukującą TECEfilo</t>
  </si>
  <si>
    <t>TECEdrainprofile - profil prysznicowy</t>
  </si>
  <si>
    <t>TECEdrainprofile - stopki montażowe</t>
  </si>
  <si>
    <t>Mata wygłuszająca Drainbase do TECEdrainprofile, TECEdrainline i TECEdrainpoint S</t>
  </si>
  <si>
    <t>TECEfilo - mechanizm spłukujący elektroniczny do pisuaru U2, zasilanie 230/12 V - tworzywo chrom połysk</t>
  </si>
  <si>
    <t>TECEfilo - mechanizm spłukujący elektroniczny do pisuaru U2, zasilanie bateria 7,2 V - tworzywo chrom połysk</t>
  </si>
  <si>
    <t>kpl.</t>
  </si>
  <si>
    <t xml:space="preserve">wyłącznie na zamówienie  </t>
  </si>
  <si>
    <t>TECEprofil - zestaw przyłączeniowy do uniwersalnych stelaży WC dedykowanych do ceramik myjących o wysokości 1120 mm</t>
  </si>
  <si>
    <t>TECEprofil - zestaw przyłączeniowy do uniwersalnych stelaży WC dedykowanych do ceramik myjących o wysokości 980 mm</t>
  </si>
  <si>
    <t>TECEprofil - zestaw przyłączeniowy do uniwersalnych stelaży WC dedykowanych do ceramik myjących o wysokości 820 mm</t>
  </si>
  <si>
    <t>TECEprofil - trawersy montażowe pod uchwyty dla niepełnosprawnych - zestaw płyt drewnianych - 2 szt.</t>
  </si>
  <si>
    <t>TECEdrainprofile - syfon odpływowy "standard" DN 50, odpływ boczny</t>
  </si>
  <si>
    <t>TECEdrainprofile - syfon odpływowy "niski" DN 40, odpływ boczny</t>
  </si>
  <si>
    <t>TECEplanus - przycisk spłukujący do pisuaru, biały matowy</t>
  </si>
  <si>
    <t>TECEplanus - przycisk spłukujący do pisuaru, biały połysk</t>
  </si>
  <si>
    <t>TECEplanus - przycisk spłukujący do pisuaru, chrom połysk</t>
  </si>
  <si>
    <t>TECEsquare II - przycisk spłukujący z metalu do WC, biały matowy</t>
  </si>
  <si>
    <t>szt</t>
  </si>
  <si>
    <t>TECEprofil - mocowanie stelaża podtynkowego z bezstopniową regulacją głębokości z systemem blokującym</t>
  </si>
  <si>
    <t>TECEdrainprofile - sitko zabezpieczające przed zanieczyszczeniem syfonu, kpl. - 2 szt.</t>
  </si>
  <si>
    <t>Ramka maskująca z metalu szczotkowana</t>
  </si>
  <si>
    <t>TECEsolid przyciski spłukujące do WC</t>
  </si>
  <si>
    <t>TECEsquare przyciski spłukujące</t>
  </si>
  <si>
    <t>TECEloop przyciski spłukujące</t>
  </si>
  <si>
    <t>TECEsolid - przycisk spłukujący do WC z metalu, biały połysk</t>
  </si>
  <si>
    <t>TECEsolid - przycisk spłukujący do WC z metalu, biały matowy</t>
  </si>
  <si>
    <t>TECEsolid - przycisk spłukujący do WC z metalu, stal nierdzewna szczotkowana</t>
  </si>
  <si>
    <t>TECEsolid - przycisk spłukujący do WC z metalu, stal nierdzewna szczotkowana "anti-fingerprint"</t>
  </si>
  <si>
    <t>TECEsolid - przycisk spłukujący do WC z metalu, chrom połysk</t>
  </si>
  <si>
    <t>TECEsolid ramka dystansowa</t>
  </si>
  <si>
    <t>TECEplanus przyciski spłukujące</t>
  </si>
  <si>
    <t>TECEnow przyciski spłukujące</t>
  </si>
  <si>
    <t>TECEambia przyciski spłukujące</t>
  </si>
  <si>
    <t>TECEbase przyciski spłukujące</t>
  </si>
  <si>
    <t>TECEfilo mechanizmy spłukujące elektroniczne</t>
  </si>
  <si>
    <t>TECEfilo-solid mechanizmy spłukujące elektroniczne ze stali nierdzewnej</t>
  </si>
  <si>
    <t>TECEfilo-solid, mechanizm spłukujący elektroniczny do pisuaru U2, zasilanie 230/12 V, biały połysk</t>
  </si>
  <si>
    <t>TECEfilo-solid, mechanizm spłukujący elektroniczny do pisuaru U2, zasilanie 230/12 V, biały matowy</t>
  </si>
  <si>
    <t>TECEfilo-solid, mechanizm spłukujący elektroniczny do pisuaru U2, zasilanie 230/12 V, chrom połysk</t>
  </si>
  <si>
    <t>TECEfilo-solid, mechanizm spłukujący elektroniczny do pisuaru U2, zasilanie bateria 7,2 V, biały połysk</t>
  </si>
  <si>
    <t>TECEfilo-solid, mechanizm spłukujący elektroniczny do pisuaru U2, zasilanie bateria 7,2 V, biały matowy</t>
  </si>
  <si>
    <t>TECEfilo-solid, mechanizm spłukujący elektroniczny do pisuaru U2, zasilanie bateria 7,2 V, chrom połysk</t>
  </si>
  <si>
    <t>TECEfilo ramka montażowa</t>
  </si>
  <si>
    <t>TECEsolid przyciski spłukujące do pisuaru</t>
  </si>
  <si>
    <t>Stelaże podtynkowe do WC ze spłuczką Uni</t>
  </si>
  <si>
    <t>TECEprofil - stelaż podtynkowy do pisuaru z obudową zaworu U2, wysokość 1120 mm</t>
  </si>
  <si>
    <t>TECEprofil - stelaż podtynkowy do pisuaru z obudową zaworu U 1, wysokość 1120 mm</t>
  </si>
  <si>
    <t>TECEprofil - stelaż podtynkowy do pisuaru, do natynkowego zaworu spłukującego, wysokość 1120 mm</t>
  </si>
  <si>
    <t>TECEprofil - akcesoria</t>
  </si>
  <si>
    <t>TECEprofil - wymienny wąż przyłączeniowy z trójnikiem do spłuczek Uni</t>
  </si>
  <si>
    <t>TECEone - zestaw montażowy do zabudowy suchej do spłuczek Base i Uni</t>
  </si>
  <si>
    <t>TECEprofil- Redukcja DN 80/100 z uszczelką</t>
  </si>
  <si>
    <t>TECEbase - stelaż podtynkowy do WC ze spłuczką Base (w komplecie wsporniki ścienne 9380300)</t>
  </si>
  <si>
    <t>TECEconstruct - stelaż podtynkowy do WC ze spłuczką Uni, wolnostojący</t>
  </si>
  <si>
    <t>TECEconstruct - akcesoria</t>
  </si>
  <si>
    <t>TECEbox - spłuczka podtynkowa do zabudowy na mokro ze spłuczką Uni</t>
  </si>
  <si>
    <t>TECEbox - zestaw montażowy do pisuaru z korpusem zaworu podtynkowego U1, uruchamianym mechanicznie za pomocą przycisku lub uruchamianym elektronicznie</t>
  </si>
  <si>
    <t>TECEprofil - profile naścienne</t>
  </si>
  <si>
    <t>Poprzednia cena jedn. netto [PLN]</t>
  </si>
  <si>
    <t>TECEprofil - chromowany łuk przyłączeniowy do stelaża montażowego pod umywalkę z syfonem podtynkowym</t>
  </si>
  <si>
    <t>TECEsquare przyciski spłukujące z powłoką PVD, odpowiednie kolorystycznie do hansgrohe/AXOR</t>
  </si>
  <si>
    <t>TECEsqaure II - przycisk spłukujący z metalu do WC, biały połysk</t>
  </si>
  <si>
    <t>TECEsqaure II - przycisk spłukujący z metalu do WC, stal nierdzewna szczotkowana "anti-fingerprint"</t>
  </si>
  <si>
    <t>TECEfilo-solid, mechanizm spłukujący elektroniczny do pisuaru U2, zasilanie 230/12 V, stal nierdzewna szczotkowana</t>
  </si>
  <si>
    <t>TECEfilo-solid, mechanizm spłukujący elektroniczny do pisuaru U2, zasilanie 230/12 V, stal nierdzewna szczotkowana "anti-fingerprint"</t>
  </si>
  <si>
    <t>TECEfilo-solid, mechanizm spłukujący elektroniczny do pisuaru U2, zasilanie bateria 7,2 V, stal nierdzewna szczotkowana</t>
  </si>
  <si>
    <t>TECEfilo-solid, mechanizm spłukujący elektroniczny do pisuaru U2, zasilanie bateria 7,2 V, stal nierdzewna szczotkowana "anti-fingerprint"</t>
  </si>
  <si>
    <t xml:space="preserve">TECEplanus - przycisk spłukujący do pisuaru, stal nierdzewna szczotkowana </t>
  </si>
  <si>
    <t>TECEprofil - stelaż montażowy pod umywalkę z syfonem podytnkowym, wysokość montażowa 820 - 980 mm</t>
  </si>
  <si>
    <t>TECEprofil - stelaż montażowy pod umywalkę, wysokość montażowa 820 - 980 mm</t>
  </si>
  <si>
    <t>TECEprofil - mocowanie stelaża we wnęce</t>
  </si>
  <si>
    <t>TECEdrainprofile - profil prysznicowy z powłoką PVD</t>
  </si>
  <si>
    <t>TECEdrainpont S - mata wygluszająca Drainbase</t>
  </si>
  <si>
    <t>TECEsquare - przycisk spłukujący ze szkła do WC; szkło białe, przyciski  - efekt optyczny stali nierdzewnej szczotkowanej "anti-fingerprint"</t>
  </si>
  <si>
    <t>TECEsquare - przycisk spłukujący ze szkła do WC; szkło zielone, przyciski  - efekt optyczny stali nierdzewnej szczotkowanej "anti-fingerprint"</t>
  </si>
  <si>
    <t>TECEsquare - przycisk spłukujący ze szkła do WC; szkło czarne, przyciski  - efekt optyczny stali nierdzewnej szczotkowanej "anti-fingerprint"</t>
  </si>
  <si>
    <t>TECEloop - płytka z przyciskami - przyciski  - efekt optyczny stali nierdzewnej szczotkowanej "anti-fingerprint"</t>
  </si>
  <si>
    <t>TECEloop - przycisk spłukujący ze szkła do pisuaru, szkło białe, przycisk - efekt optyczny stali nierdzewnej szczotkowanej "anti-fingerprint"</t>
  </si>
  <si>
    <t>TECEloop - przycisk spłukujący ze szkła do pisuaru, szkło czarne, przycisk - efekt optyczny stali nierdzewnej szczotkowanej "anti-fingerprint"</t>
  </si>
  <si>
    <t xml:space="preserve"> wyłącznie na zamówienie</t>
  </si>
  <si>
    <t>Ramka montażowa do pisuaru. Służy do montażu przycisków TECEloop/TECEsquare ze szkła, TECEnow oraz do instalacji TECEsquare z metalu w zabudowie suchej, pozłacana</t>
  </si>
  <si>
    <r>
      <t>TECElinus - kompletne rynny proste z rusztem ozdobnym odwracalnym "2 w 1"</t>
    </r>
    <r>
      <rPr>
        <sz val="10"/>
        <rFont val="Verdana"/>
        <family val="2"/>
        <charset val="238"/>
      </rPr>
      <t>(komplet zawiera: rynnę, ruszt odwracalny, stopki montażowe, syfon oraz kołnierz uszczelniający)</t>
    </r>
  </si>
  <si>
    <r>
      <t xml:space="preserve">Wszystkie ceny podano w wartościach </t>
    </r>
    <r>
      <rPr>
        <b/>
        <sz val="10"/>
        <rFont val="Verdana"/>
        <family val="2"/>
        <charset val="238"/>
      </rPr>
      <t xml:space="preserve">netto </t>
    </r>
    <r>
      <rPr>
        <sz val="10"/>
        <rFont val="Verdana"/>
        <family val="2"/>
        <charset val="238"/>
      </rPr>
      <t>(bez podatku VAT)</t>
    </r>
  </si>
  <si>
    <t>Nr kat.</t>
  </si>
  <si>
    <t>Uwagi</t>
  </si>
  <si>
    <t>TECEvelvet - przycisk spłukujący z tworzywa z powłoką Fenix, biały (Bianko Kos)</t>
  </si>
  <si>
    <t>TECEvelvet - przycisk spłukujący z tworzywa z powłoką Fenix, czarny (Nero Ingo)</t>
  </si>
  <si>
    <t>TECEvelvet - przycisk spłukujący z tworzywa z powłoką Fenix, beżowo-brązowy (Castoro Ottawa)</t>
  </si>
  <si>
    <t>TECEvelvet - przycisk spłukujący z tworzywa z powłoką Fenix, antracyt (Grigio Londra)</t>
  </si>
  <si>
    <t>TECEvelvet - przycisk spłukujący z tworzywa z powłoką Fenix, szary kamień (Grigio Efeso)</t>
  </si>
  <si>
    <t>TECEloop - płytka z przyciskami - przyciski czarne matowe</t>
  </si>
  <si>
    <t>TECEloop - obudowa ze szkła - wieczorny zmierzch</t>
  </si>
  <si>
    <t>TECEloop - obudowa ze szkła - jasny beż</t>
  </si>
  <si>
    <t>TECEloop - obudowa ze szkła - szkło tytanowe</t>
  </si>
  <si>
    <t>TECEloop - przycisk spłukujący do WC z tworzywa, biały</t>
  </si>
  <si>
    <t>TECEloop - przycisk spłukujący do WC z tworzywa, czarny połysk</t>
  </si>
  <si>
    <t>TECEloop - przycisk spłukujący do WC z tworzywa, czarny matowy</t>
  </si>
  <si>
    <t>TECEsolid - przycisk spłukujący do WC z metalu, czarny matowy</t>
  </si>
  <si>
    <t>TECEsolid - mechanizmy spłukujące elektroniczne</t>
  </si>
  <si>
    <t>TECEsolid - mechanizm spłukujący elektroniczny do WC, zasilanie bateria 6 V, chrom połysk</t>
  </si>
  <si>
    <t>TECEsolid - mechanizm spłukujący elektroniczny do WC, zasilanie bateria 6 V, bialy połysk</t>
  </si>
  <si>
    <t>TECEsolid - mechanizm spłukujący elektroniczny do WC, zasilanie bateria 6 V, biały matowy</t>
  </si>
  <si>
    <t>TECEsolid - mechanizm spłukujący elektroniczny do WC, zasilanie bateria 6 V, stal nierdzewna szczotkowana "anti-fingerprint"</t>
  </si>
  <si>
    <t>TECEsolid - mechanizm spłukujący elektroniczny do WC, zasilanie bateria 6 V, czarny matowy</t>
  </si>
  <si>
    <t>TECEsolid - mechanizm spłukujący elektroniczny do WC, zasilanie 230/12 V, chrom połysk</t>
  </si>
  <si>
    <t>TECEsolid - mechanizm spłukujący elektroniczny do WC, zasilanie 230/12 V, bialy połysk</t>
  </si>
  <si>
    <t>TECEsolid - mechanizm spłukujący elektroniczny do WC, zasilanie 230/12 V, biały matowy</t>
  </si>
  <si>
    <t>TECEsolid - mechanizm spłukujący elektroniczny do WC, zasilanie 230/12 V, stal nierdzewna szczotkowana "anti-fingerprint"</t>
  </si>
  <si>
    <t>TECEsolid - mechanizm spłukujący elektroniczny do WC, zasilanie 230/12 V, czarny matowy</t>
  </si>
  <si>
    <t>TECEsolid - zabezpieczenie przed kradzieżą</t>
  </si>
  <si>
    <t>TECEnow - przycisk spłukujący do WC z tworzywa, biały matowy</t>
  </si>
  <si>
    <t>TECEplanus - przycisk spłukujący do WC z metalu, biały matowy, podwójny</t>
  </si>
  <si>
    <t>TECEplanus - przycisk spłukujący do WC z metalu, biały połysk, podwójny</t>
  </si>
  <si>
    <t>TECEplanus - przycisk spłukujący do WC z metalu, chrom połysk, podwójny</t>
  </si>
  <si>
    <t xml:space="preserve">TECEplanus - przycisk spłukujący do WC z metalu, "antyczna miedź" </t>
  </si>
  <si>
    <t>TECEplanus - przycisk spłukujący do WC z metalu, "stary mosiądz"</t>
  </si>
  <si>
    <t>TECEplanus - przycisk spłukujący do WC z metalu, biały matowy, pojedynczy</t>
  </si>
  <si>
    <t>TECEplanus - przycisk spłukujący do WC z metalu, biały połysk, pojedynczy</t>
  </si>
  <si>
    <t>TECEplanus - przycisk spłukujący do WC z metalu, stal nierdzewna szczotkowana, pojedynczy</t>
  </si>
  <si>
    <t>TECEplanus - przycisk spłukujący do WC z metalu, chrom połysk, pojedynczy</t>
  </si>
  <si>
    <t>TECEplanus - mechanizm spłukujący elektroniczny do WC, zasilanie bateria 6 V, stal nierdzewna szczotkowana</t>
  </si>
  <si>
    <t>TECEplanus - mechanizm spłukujący elektroniczny do WC, zasilanie bateria 6 V, chrom połysk</t>
  </si>
  <si>
    <t>TECEplanus - mechanizm spłukujący elektroniczny do WC, zasilanie bateria 6 V, biały połysk</t>
  </si>
  <si>
    <t>TECEplanus - mechanizm spłukujący elektroniczny do WC, zasilanie 230/12 V, stal nierdzewna szczotkowana</t>
  </si>
  <si>
    <t>TECEplanus - mechanizm spłukujący elektroniczny do WC, zasilanie 230/12 V, chrom połysk</t>
  </si>
  <si>
    <t>TECEplanus - mechanizm spłukujący elektroniczny do WC, zasilanie 230/12 V, biały połysk</t>
  </si>
  <si>
    <t>TECEplanus - przycisk spłukujący do WC z metalu, stal nierdzewna szczotkowana, podwójny</t>
  </si>
  <si>
    <t>TECEnow - przycisk spłukujący do WC z tworzywa, biały</t>
  </si>
  <si>
    <t>TECEnow - przycisk spłukujacy do WC z tworzywa, biały antybakteryjny</t>
  </si>
  <si>
    <t>TECEnow - przycisk spłukujący do WC z tworzywa, chrom połysk</t>
  </si>
  <si>
    <t>TECEnow - przycisk spłukujący do WC z tworzywa, chrom matowy</t>
  </si>
  <si>
    <t>TECEnow - przycisk spłukujący do WC z tworzywa, czarny połysk</t>
  </si>
  <si>
    <t>TECEnow - przycisk spłukujący do WC z tworzywa, czarny matowy</t>
  </si>
  <si>
    <t>TECEambia - przycisk spłukujący do WC z tworzywa, biały, podwójny</t>
  </si>
  <si>
    <t>TECEambia - przycisk spłukujący do WC z tworzywa, biały antybakteryjny, podwójny</t>
  </si>
  <si>
    <t>TECEambia - przycisk spłukujący do WC z tworzywa, chrom matowy, podwójny</t>
  </si>
  <si>
    <t>TECEambia - przycisk spłukujący do WC z tworzywa, chrom połysk, podwójny</t>
  </si>
  <si>
    <t>TECEambia - przycisk spłukujący do WC z tworzywa, ramka - chrom matowy; pozostałość - chrom połysk, podwójny</t>
  </si>
  <si>
    <t>TECEambia - przycisk spłukujący do WC z tworzywa, ramka - chrom połysk; pozostałość - chrom matowy, podwójny</t>
  </si>
  <si>
    <t>TECEambia - przycisk spłukujący do WC z tworzywa, biały, pojedynczy</t>
  </si>
  <si>
    <t>TECEambia - przycisk spłukujący do WC z tworzywa, biały antybakteryjny, pojedynczy</t>
  </si>
  <si>
    <t>TECEambia - przycisk spłukujący do WC z tworzywa, chrom matowy, pojedynczy</t>
  </si>
  <si>
    <t>TECEambia - przycisk spłukujący do WC z tworzywa, chrom połysk, pojedynczy</t>
  </si>
  <si>
    <t>TECEbase - przycisk spłukujący do WC z tworzywa, chrom połysk</t>
  </si>
  <si>
    <t>TECEbase - przycisk spłukujący do WC z tworzywa, chrom matowy</t>
  </si>
  <si>
    <t>TECEbase - przycisk spłukujący do WC z tworzywa, biały</t>
  </si>
  <si>
    <t>TECEsqaure II - przycisk spłukujący z metalu do WC, czarny chrom szczotkowany</t>
  </si>
  <si>
    <t>TECEsqaure II - przycisk spłukujący z metalu do WC, czarny chrom połysk</t>
  </si>
  <si>
    <t>TECEsqaure II - przycisk spłukujący z metalu do WC, złoty optyczny szczotkowany</t>
  </si>
  <si>
    <t>TECEsqaure II - przycisk spłukujący z metalu do WC, złoty optyczny połysk</t>
  </si>
  <si>
    <t>TECEsqaure II - przycisk spłukujący z metalu do WC, czerwone złoto szczotkowane</t>
  </si>
  <si>
    <t>TECEsqaure II - przycisk spłukujący z metalu do WC, czerwone złoto połysk</t>
  </si>
  <si>
    <t>TECEfilo - mechanizm spłukujący elektroniczny do pisuaru U2, zasilanie 230/12 V, stal nierdzewna szczotkowana "anti-fingerprint"</t>
  </si>
  <si>
    <t>TECEfilo - mechanizm spłukujący elektroniczny do pisuaru U2, zasilanie bateria 7,2 V, stal nierdzewna szczotkowana "anti-fingerprint"</t>
  </si>
  <si>
    <t>TECEfilo - mechanizm spłukujący elektroniczny do pisuaru U2, zasilanie 230/12 V, szkło białe</t>
  </si>
  <si>
    <t>TECEfilo - mechanizm spłukujący elektroniczny do pisuaru U2, zasilanie 230/12 V, szkło czarne</t>
  </si>
  <si>
    <t>TECEfilo - mechanizm spłukujący elektroniczny do pisuaru U2, zasilanie bateria 7,2 V, szkło białe</t>
  </si>
  <si>
    <t>TECEfilo - mechanizm spłukujący elektroniczny do pisuaru U2, zasilanie bateria 7,2 V, szkło czarne</t>
  </si>
  <si>
    <t>TECEvelvet przyciski spłukujące z powłoką Fenix</t>
  </si>
  <si>
    <t>TECEfilo-velvet mechanizmy spłukujące elektroniczne z powłoką Fenix</t>
  </si>
  <si>
    <t>TECEfilo-velvet - mechanizm spłukujący elektroniczny do pisuaru U2, zasilanie 230/12 V, z powłoką Fenix, biały (Bianko Kos)</t>
  </si>
  <si>
    <t>TECEfilo-velvet - mechanizm spłukujący elektroniczny do pisuaru U2, zasilanie 230/12 V, z powłoką Fenix, czarny (Nero Ingo</t>
  </si>
  <si>
    <t>TECEfilo-velvet - mechanizm spłukujący elektroniczny do pisuaru U2, zasilanie 230/12 V, z powłoką Fenix, beżowo-brązowy (Castoro Ottawa)</t>
  </si>
  <si>
    <t>TECEfilo-velvet - mechanizm spłukujący elektroniczny do pisuaru U2, zasilanie 230/12 V, z powłoką Fenix, antracyt (Grigio Londra)</t>
  </si>
  <si>
    <t>TECEfilo-velvet - mechanizm spłukujący elektroniczny do pisuaru U2, zasilanie 230/12 V, z powłoką Fenix, szary kamień (Grigio Efeso)</t>
  </si>
  <si>
    <t>TECEfilo-velvet - mechanizm spłukujący elektroniczny do pisuaru U2, zasilanie bateria 7,2 V, z powłoką Fenix, biały (Bianko Kos)</t>
  </si>
  <si>
    <t>TECEfilo-velvet - mechanizm spłukujący elektroniczny do pisuaru U2, zasilanie bateria 7,2, z powłoką Fenix, czarny (Nero Ingo</t>
  </si>
  <si>
    <t>TECEfilo-velvet - mechanizm spłukujący elektroniczny do pisuaru U2, zasilanie bateria 7,2, z powłoką Fenix, beżowo-brązowy (Castoro Ottawa)</t>
  </si>
  <si>
    <t>TECEfilo-velvet - mechanizm spłukujący elektroniczny do pisuaru U2, zasilanie bateria 7,2, z powłoką Fenix, antracyt (Grigio Londra)</t>
  </si>
  <si>
    <t>TECEfilo-velvet - mechanizm spłukujący elektroniczny do pisuaru U2, zasilanie bateria 7,2, z powłoką Fenix, szary kamień (Grigio Efeso)</t>
  </si>
  <si>
    <t>TECEfilo-solid, mechanizm spłukujący elektroniczny do pisuaru U2, zasilanie 230/12 V, czarny matowy</t>
  </si>
  <si>
    <t>TECEfilo-solid, mechanizm spłukujący elektroniczny do pisuaru U2, zasilanie bateria 7,2 V, czarny matowy</t>
  </si>
  <si>
    <t>TECEsquare - przycisk spłukujący z metalu do pisuaru, stal nierdzewna szczotkowana "anti-fingerprint"</t>
  </si>
  <si>
    <t>TECEsquare - przycisk spłukujący z metalu do pisuaru, chrom połysk</t>
  </si>
  <si>
    <t>TECEsquare - przycisk spłukujący z metalu do pisuaru, czarny matowy</t>
  </si>
  <si>
    <t>TECEsquare - przycisk spłukujący z metalu do pisuaru, biały matowy</t>
  </si>
  <si>
    <t>TECEsquare - przycisk spłukujący z metalu do pisuaru, biały połysk</t>
  </si>
  <si>
    <t>TECEsquare - przycisk spłukujący ze szkła do pisuaru, szkło białe, przycisk  - efekt optyczny stali nierdzewnej szczotkowanej "anti-fingerprint"</t>
  </si>
  <si>
    <t>TECEsquare - przycisk spłukujący ze szkła do pisuaru, szkło zielone, przycisk  - efekt optyczny stali nierdzewnej szczotkowanej "anti-fingerprint"</t>
  </si>
  <si>
    <t>TECEsquare - przycisk spłukujący ze szkła do pisuaru, szkło czarne, przycisk  - efekt optyczny stali nierdzewnej szczotkowanej "anti-fingerprint"</t>
  </si>
  <si>
    <t>TECEsolid - przycisk spłukujący z metalu do pisuaru U1, biały połysk</t>
  </si>
  <si>
    <t>TECEsolid - przycisk spłukujący z metalu do pisuaru U1, biały matowy</t>
  </si>
  <si>
    <t>TECEsolid - przycisk spłukujący z metalu do pisuaru U1, stal nierdzewna szczotkowana</t>
  </si>
  <si>
    <t>TECEsolid - przycisk spłukujący z metalu do pisuaru U1, stal nierdzewna szczotkowana "anti-fingerprint"</t>
  </si>
  <si>
    <t>TECEsolid - przycisk spłukujący z metalu do pisuaru U1, chrom połysk</t>
  </si>
  <si>
    <t>TECEsolid - przycisk spłukujący z metalu do pisuaru U1, czarny matowy</t>
  </si>
  <si>
    <t>TECEnow - przyciski spłukujący z tworzywa do pisuaru U1, biały</t>
  </si>
  <si>
    <t>TECEnow - przyciski spłukujący z tworzywa do pisuaru U1, biały antybakteryjny</t>
  </si>
  <si>
    <t>TECEnow - przyciski spłukujący z tworzywa do pisuaru U1, chrom połysk</t>
  </si>
  <si>
    <t>TECEnow - przyciski spłukujący z tworzywa do pisuaru U1, chrom matowy</t>
  </si>
  <si>
    <t>TECEnow - przyciski spłukujący z tworzywa do pisuaru U1, czarny połysk</t>
  </si>
  <si>
    <t>TECEnow - przyciski spłukujący z tworzywa do pisuaru U1, czarny matowy</t>
  </si>
  <si>
    <t>TECEnow - przyciski spłukujący z tworzywa do pisuaru U1, bialy matowy</t>
  </si>
  <si>
    <t>TECEprofil - magnes trzymający</t>
  </si>
  <si>
    <t>TECEprofil - stopka wpuszczana przeznaczona do wsporników wanien oraz systemów osłonowych</t>
  </si>
  <si>
    <t>TECEdrainprofile - uchwyt do montażu naściennego i podłogowego</t>
  </si>
  <si>
    <t>TECEloop - przycisk spłukujący do WC z tworzywa, biały matowy</t>
  </si>
  <si>
    <t>TECEloop - przycisk spłukujący do WC z tworzywa, biały przyciski chrom połysk</t>
  </si>
  <si>
    <t>TECEloop - płytka z przyciskami - przyciski białe matowe</t>
  </si>
  <si>
    <t>TECEfilo-velvet - mechanizm spłukujący elektroniczny do pisuaru U2, zasilanie 230/12 V, z powłoką Fenix, beż (Beige Arizona)</t>
  </si>
  <si>
    <t>TECEfilo-velvet - mechanizm spłukujący elektroniczny do pisuaru U2, zasilanie bateria 7,2, z powłoką Fenix, beż (Beige Arizona)</t>
  </si>
  <si>
    <t>TECEvelvet - przycisk spłukujący z tworzywa z powłoką Fenix, beż (Beige Arizona)</t>
  </si>
  <si>
    <t>EAN</t>
  </si>
  <si>
    <t>CN</t>
  </si>
  <si>
    <t>PKWiU</t>
  </si>
  <si>
    <t>MPP</t>
  </si>
  <si>
    <t>4027255052000</t>
  </si>
  <si>
    <t>4027255081895</t>
  </si>
  <si>
    <t>4027255047860</t>
  </si>
  <si>
    <t>4027255049635</t>
  </si>
  <si>
    <t>4027255049628</t>
  </si>
  <si>
    <t>4027255060432</t>
  </si>
  <si>
    <t>4027255050228</t>
  </si>
  <si>
    <t>4027255030152</t>
  </si>
  <si>
    <t>4027255030169</t>
  </si>
  <si>
    <t>4027255030275</t>
  </si>
  <si>
    <t>4027255030176</t>
  </si>
  <si>
    <t>4027255030183</t>
  </si>
  <si>
    <t>4027255043589</t>
  </si>
  <si>
    <t>4027255043572</t>
  </si>
  <si>
    <t>4027255030190</t>
  </si>
  <si>
    <t>4027255043619</t>
  </si>
  <si>
    <t>4027255056589</t>
  </si>
  <si>
    <t>4027255056572</t>
  </si>
  <si>
    <t>4027255030206</t>
  </si>
  <si>
    <t>4027255043695</t>
  </si>
  <si>
    <t>4027255030213</t>
  </si>
  <si>
    <t>4027255043688</t>
  </si>
  <si>
    <t>4027255041196</t>
  </si>
  <si>
    <t>4027255043671</t>
  </si>
  <si>
    <t>4027255042452</t>
  </si>
  <si>
    <t>4027255043664</t>
  </si>
  <si>
    <t>4027255030220</t>
  </si>
  <si>
    <t>4027255031388</t>
  </si>
  <si>
    <t>4027255031395</t>
  </si>
  <si>
    <t>4027255031401</t>
  </si>
  <si>
    <t>4027255048133</t>
  </si>
  <si>
    <t>4027255056084</t>
  </si>
  <si>
    <t>4027255056107</t>
  </si>
  <si>
    <t>4027255056077</t>
  </si>
  <si>
    <t>4027255056039</t>
  </si>
  <si>
    <t>4027255056114</t>
  </si>
  <si>
    <t>4027255067622</t>
  </si>
  <si>
    <t>4027255067639</t>
  </si>
  <si>
    <t>4027255067646</t>
  </si>
  <si>
    <t>4027255067653</t>
  </si>
  <si>
    <t>4027255067660</t>
  </si>
  <si>
    <t>4027255067677</t>
  </si>
  <si>
    <t>4027255041233</t>
  </si>
  <si>
    <t>4027255043886</t>
  </si>
  <si>
    <t>4027255043893</t>
  </si>
  <si>
    <t>4027255063839</t>
  </si>
  <si>
    <t>4027255058064</t>
  </si>
  <si>
    <t>4027255022300</t>
  </si>
  <si>
    <t>4027255022317</t>
  </si>
  <si>
    <t>4027255022324</t>
  </si>
  <si>
    <t>4027255022331</t>
  </si>
  <si>
    <t>4027255022348</t>
  </si>
  <si>
    <t>4027255022355</t>
  </si>
  <si>
    <t>4027255022362</t>
  </si>
  <si>
    <t>4027255022379</t>
  </si>
  <si>
    <t>4027255022386</t>
  </si>
  <si>
    <t>4027255024557</t>
  </si>
  <si>
    <t>4027255084919</t>
  </si>
  <si>
    <t>4027255084889</t>
  </si>
  <si>
    <t>4027255084858</t>
  </si>
  <si>
    <t>4027255084896</t>
  </si>
  <si>
    <t>4027255084872</t>
  </si>
  <si>
    <t>4027255084902</t>
  </si>
  <si>
    <t>4027255021556</t>
  </si>
  <si>
    <t>4027255021563</t>
  </si>
  <si>
    <t>4027255021570</t>
  </si>
  <si>
    <t>4027255021587</t>
  </si>
  <si>
    <t>4027255021594</t>
  </si>
  <si>
    <t>4027255021600</t>
  </si>
  <si>
    <t>4027255021617</t>
  </si>
  <si>
    <t>4027255086418</t>
  </si>
  <si>
    <t>4027255086296</t>
  </si>
  <si>
    <t>4027255021648</t>
  </si>
  <si>
    <t>4027255021679</t>
  </si>
  <si>
    <t>4027255021716</t>
  </si>
  <si>
    <t>4027255021723</t>
  </si>
  <si>
    <t>4027255086388</t>
  </si>
  <si>
    <t>4027255086395</t>
  </si>
  <si>
    <t>4027255086401</t>
  </si>
  <si>
    <t>4027255086357</t>
  </si>
  <si>
    <t>4027255086364</t>
  </si>
  <si>
    <t>4027255086371</t>
  </si>
  <si>
    <t>4027255021686</t>
  </si>
  <si>
    <t>4027255017122</t>
  </si>
  <si>
    <t>4027255017924</t>
  </si>
  <si>
    <t>4027255017931</t>
  </si>
  <si>
    <t>4027255017160</t>
  </si>
  <si>
    <t>4027255017177</t>
  </si>
  <si>
    <t>4027255017184</t>
  </si>
  <si>
    <t>4027255017191</t>
  </si>
  <si>
    <t>4027255017207</t>
  </si>
  <si>
    <t>4027255082557</t>
  </si>
  <si>
    <t>4027255082564</t>
  </si>
  <si>
    <t>4027255082571</t>
  </si>
  <si>
    <t>4027255082595</t>
  </si>
  <si>
    <t>4027255084605</t>
  </si>
  <si>
    <t>4027255086593</t>
  </si>
  <si>
    <t>4027255087729</t>
  </si>
  <si>
    <t>4027255022287</t>
  </si>
  <si>
    <t>4027255022294</t>
  </si>
  <si>
    <t>4027255017306</t>
  </si>
  <si>
    <t>4027255021396</t>
  </si>
  <si>
    <t>4027255048782</t>
  </si>
  <si>
    <t>4027255042773</t>
  </si>
  <si>
    <t>4027255048799</t>
  </si>
  <si>
    <t>4027255022270</t>
  </si>
  <si>
    <t>4027255064553</t>
  </si>
  <si>
    <t>4027255064560</t>
  </si>
  <si>
    <t>4027255064539</t>
  </si>
  <si>
    <t>4027255064577</t>
  </si>
  <si>
    <t>4027255064546</t>
  </si>
  <si>
    <t>4027255086548</t>
  </si>
  <si>
    <t>4027255064508</t>
  </si>
  <si>
    <t>4027255064515</t>
  </si>
  <si>
    <t>4027255064522</t>
  </si>
  <si>
    <t>4027255082885</t>
  </si>
  <si>
    <t>4027255082892</t>
  </si>
  <si>
    <t>4027255082908</t>
  </si>
  <si>
    <t>4027255082915</t>
  </si>
  <si>
    <t>4027255086456</t>
  </si>
  <si>
    <t>4027255082847</t>
  </si>
  <si>
    <t>4027255082854</t>
  </si>
  <si>
    <t>4027255082861</t>
  </si>
  <si>
    <t>4027255082878</t>
  </si>
  <si>
    <t>4027255086555</t>
  </si>
  <si>
    <t>4027255082922</t>
  </si>
  <si>
    <t>4027255084865</t>
  </si>
  <si>
    <t>4027255011458</t>
  </si>
  <si>
    <t>4027255017825</t>
  </si>
  <si>
    <t>4027255005945</t>
  </si>
  <si>
    <t>4027255005952</t>
  </si>
  <si>
    <t>4027255050051</t>
  </si>
  <si>
    <t>4027255050068</t>
  </si>
  <si>
    <t>4027255011441</t>
  </si>
  <si>
    <t>4027255017818</t>
  </si>
  <si>
    <t>4027255005969</t>
  </si>
  <si>
    <t>4027255005976</t>
  </si>
  <si>
    <t>4027255016088</t>
  </si>
  <si>
    <t>4027255016095</t>
  </si>
  <si>
    <t>4027255024663</t>
  </si>
  <si>
    <t>4027255016101</t>
  </si>
  <si>
    <t>4027255016118</t>
  </si>
  <si>
    <t>4027255024670</t>
  </si>
  <si>
    <t>4027255016125</t>
  </si>
  <si>
    <t>4027255016132</t>
  </si>
  <si>
    <t>4027255016149</t>
  </si>
  <si>
    <t>4027255016156</t>
  </si>
  <si>
    <t>4027255045804</t>
  </si>
  <si>
    <t>4027255062375</t>
  </si>
  <si>
    <t>4027255045811</t>
  </si>
  <si>
    <t>4027255045828</t>
  </si>
  <si>
    <t>4027255048140</t>
  </si>
  <si>
    <t>4027255079151</t>
  </si>
  <si>
    <t>4027255086531</t>
  </si>
  <si>
    <t>4027255045835</t>
  </si>
  <si>
    <t>4027255045842</t>
  </si>
  <si>
    <t>4027255045859</t>
  </si>
  <si>
    <t>4027255047266</t>
  </si>
  <si>
    <t>4027255005822</t>
  </si>
  <si>
    <t>4027255005839</t>
  </si>
  <si>
    <t>4027255005853</t>
  </si>
  <si>
    <t>4027255005860</t>
  </si>
  <si>
    <t>4027255005877</t>
  </si>
  <si>
    <t>4027255005884</t>
  </si>
  <si>
    <t>4027255005891</t>
  </si>
  <si>
    <t>4027255005907</t>
  </si>
  <si>
    <t>4027255005921</t>
  </si>
  <si>
    <t>4027255005938</t>
  </si>
  <si>
    <t>4027255021105</t>
  </si>
  <si>
    <t>4027255022843</t>
  </si>
  <si>
    <t>4027255022850</t>
  </si>
  <si>
    <t>4027255044227</t>
  </si>
  <si>
    <t>4027255006652</t>
  </si>
  <si>
    <t>4027255023369</t>
  </si>
  <si>
    <t>4027255042278</t>
  </si>
  <si>
    <t>4027255060203</t>
  </si>
  <si>
    <t>4027255042261</t>
  </si>
  <si>
    <t>4027255060180</t>
  </si>
  <si>
    <t>4027255060173</t>
  </si>
  <si>
    <t>4027255060197</t>
  </si>
  <si>
    <t>4027255084933</t>
  </si>
  <si>
    <t>4027255084995</t>
  </si>
  <si>
    <t>4027255084957</t>
  </si>
  <si>
    <t>4027255085015</t>
  </si>
  <si>
    <t>4027255084971</t>
  </si>
  <si>
    <t>4027255085039</t>
  </si>
  <si>
    <t>4027255084926</t>
  </si>
  <si>
    <t>4027255084988</t>
  </si>
  <si>
    <t>4027255084940</t>
  </si>
  <si>
    <t>4027255085008</t>
  </si>
  <si>
    <t>4027255084964</t>
  </si>
  <si>
    <t>4027255085022</t>
  </si>
  <si>
    <t>4027255064621</t>
  </si>
  <si>
    <t>4027255064638</t>
  </si>
  <si>
    <t>4027255064607</t>
  </si>
  <si>
    <t>4027255064645</t>
  </si>
  <si>
    <t>4027255064614</t>
  </si>
  <si>
    <t>4027255086517</t>
  </si>
  <si>
    <t>4027255064676</t>
  </si>
  <si>
    <t>4027255064683</t>
  </si>
  <si>
    <t>4027255064652</t>
  </si>
  <si>
    <t>4027255064690</t>
  </si>
  <si>
    <t>4027255064669</t>
  </si>
  <si>
    <t>4027255086524</t>
  </si>
  <si>
    <t>4027255042230</t>
  </si>
  <si>
    <t>4027255060210</t>
  </si>
  <si>
    <t>4027255042247</t>
  </si>
  <si>
    <t>4027255060227</t>
  </si>
  <si>
    <t>4027255060234</t>
  </si>
  <si>
    <t>4027255060241</t>
  </si>
  <si>
    <t>4027255060258</t>
  </si>
  <si>
    <t>4027255029163</t>
  </si>
  <si>
    <t>4027255029170</t>
  </si>
  <si>
    <t>4027255029187</t>
  </si>
  <si>
    <t>4027255086463</t>
  </si>
  <si>
    <t>4027255086470</t>
  </si>
  <si>
    <t>4027255029064</t>
  </si>
  <si>
    <t>4027255029071</t>
  </si>
  <si>
    <t>4027255029088</t>
  </si>
  <si>
    <t>4027255029095</t>
  </si>
  <si>
    <t>4027255029101</t>
  </si>
  <si>
    <t>4027255029118</t>
  </si>
  <si>
    <t>4027255029125</t>
  </si>
  <si>
    <t>4027255029132</t>
  </si>
  <si>
    <t>4027255029149</t>
  </si>
  <si>
    <t>4027255029156</t>
  </si>
  <si>
    <t>4027255017214</t>
  </si>
  <si>
    <t>4027255017955</t>
  </si>
  <si>
    <t>4027255017962</t>
  </si>
  <si>
    <t>4027255026797</t>
  </si>
  <si>
    <t>4027255017252</t>
  </si>
  <si>
    <t>4027255017269</t>
  </si>
  <si>
    <t>4027255017276</t>
  </si>
  <si>
    <t>4027255026810</t>
  </si>
  <si>
    <t>4027255017283</t>
  </si>
  <si>
    <t>4027255017290</t>
  </si>
  <si>
    <t>4027255016231</t>
  </si>
  <si>
    <t>4027255017948</t>
  </si>
  <si>
    <t>4027255016255</t>
  </si>
  <si>
    <t>4027255016262</t>
  </si>
  <si>
    <t>4027255065239</t>
  </si>
  <si>
    <t>4027255065222</t>
  </si>
  <si>
    <t>4027255065253</t>
  </si>
  <si>
    <t>4027255065215</t>
  </si>
  <si>
    <t>4027255065246</t>
  </si>
  <si>
    <t>4027255086487</t>
  </si>
  <si>
    <t>4027255011731</t>
  </si>
  <si>
    <t>4027255017832</t>
  </si>
  <si>
    <t>4027255011489</t>
  </si>
  <si>
    <t>4027255011496</t>
  </si>
  <si>
    <t>4027255012271</t>
  </si>
  <si>
    <t>4027255011502</t>
  </si>
  <si>
    <t>4027255011519</t>
  </si>
  <si>
    <t>4027255024533</t>
  </si>
  <si>
    <t>4027255012288</t>
  </si>
  <si>
    <t>4027255011526</t>
  </si>
  <si>
    <t>4027255011533</t>
  </si>
  <si>
    <t>4027255024540</t>
  </si>
  <si>
    <t>4027255011588</t>
  </si>
  <si>
    <t>4027255058477</t>
  </si>
  <si>
    <t>4027255062382</t>
  </si>
  <si>
    <t>4027255058484</t>
  </si>
  <si>
    <t>4027255058491</t>
  </si>
  <si>
    <t>4027255058507</t>
  </si>
  <si>
    <t>4027255086494</t>
  </si>
  <si>
    <t>4027255086500</t>
  </si>
  <si>
    <t>4027255024649</t>
  </si>
  <si>
    <t>4027255024656</t>
  </si>
  <si>
    <t>4027255017313</t>
  </si>
  <si>
    <t>4027255021402</t>
  </si>
  <si>
    <t>4027255011472</t>
  </si>
  <si>
    <t>4027255012929</t>
  </si>
  <si>
    <t>4027255015876</t>
  </si>
  <si>
    <t>4027255012547</t>
  </si>
  <si>
    <t>4027255088559</t>
  </si>
  <si>
    <t>4027255085800</t>
  </si>
  <si>
    <t>4027255085787</t>
  </si>
  <si>
    <t>4027255085794</t>
  </si>
  <si>
    <t>4027255022072</t>
  </si>
  <si>
    <t>4027255022089</t>
  </si>
  <si>
    <t>4027255022096</t>
  </si>
  <si>
    <t>4027255022102</t>
  </si>
  <si>
    <t>4027255043213</t>
  </si>
  <si>
    <t>4027255062443</t>
  </si>
  <si>
    <t>4027255085589</t>
  </si>
  <si>
    <t>4027255085848</t>
  </si>
  <si>
    <t>4027255085770</t>
  </si>
  <si>
    <t>4027255005327</t>
  </si>
  <si>
    <t>4027255081680</t>
  </si>
  <si>
    <t>4027255005334</t>
  </si>
  <si>
    <t>4027255081703</t>
  </si>
  <si>
    <t>4027255005341</t>
  </si>
  <si>
    <t>4027255048836</t>
  </si>
  <si>
    <t>4027255063464</t>
  </si>
  <si>
    <t>4027255011557</t>
  </si>
  <si>
    <t>4027255005440</t>
  </si>
  <si>
    <t>4027255012707</t>
  </si>
  <si>
    <t>4027255005518</t>
  </si>
  <si>
    <t>4027255005525</t>
  </si>
  <si>
    <t>4027255066632</t>
  </si>
  <si>
    <t>4027255024366</t>
  </si>
  <si>
    <t>4027255045521</t>
  </si>
  <si>
    <t>4027255030459</t>
  </si>
  <si>
    <t>4027255005594</t>
  </si>
  <si>
    <t>4027255005600</t>
  </si>
  <si>
    <t>4027255005624</t>
  </si>
  <si>
    <t>4027255005617</t>
  </si>
  <si>
    <t>4027255032767</t>
  </si>
  <si>
    <t>4027255021228</t>
  </si>
  <si>
    <t>4027255023123</t>
  </si>
  <si>
    <t>4027255041219</t>
  </si>
  <si>
    <t>4027255021969</t>
  </si>
  <si>
    <t>4027255018211</t>
  </si>
  <si>
    <t>4027255012370</t>
  </si>
  <si>
    <t>4027255017344</t>
  </si>
  <si>
    <t>4027255017351</t>
  </si>
  <si>
    <t>4027255021945</t>
  </si>
  <si>
    <t>4027255020955</t>
  </si>
  <si>
    <t>4027255050198</t>
  </si>
  <si>
    <t>4027255050204</t>
  </si>
  <si>
    <t>4027255050211</t>
  </si>
  <si>
    <t>4027255005792</t>
  </si>
  <si>
    <t>4027255026766</t>
  </si>
  <si>
    <t>4027255006348</t>
  </si>
  <si>
    <t>4027255023741</t>
  </si>
  <si>
    <t>4027255058743</t>
  </si>
  <si>
    <t>4027255086241</t>
  </si>
  <si>
    <t>4027255086586</t>
  </si>
  <si>
    <t>4027255061026</t>
  </si>
  <si>
    <t>4027255085916</t>
  </si>
  <si>
    <t>4027255086005</t>
  </si>
  <si>
    <t>4027255042100</t>
  </si>
  <si>
    <t>4027255011571</t>
  </si>
  <si>
    <t>4027255005310</t>
  </si>
  <si>
    <t>4027255021310</t>
  </si>
  <si>
    <t>4027255005174</t>
  </si>
  <si>
    <t>4027255005181</t>
  </si>
  <si>
    <t>4027255005198</t>
  </si>
  <si>
    <t>4027255005204</t>
  </si>
  <si>
    <t>4027255005679</t>
  </si>
  <si>
    <t>4027255018235</t>
  </si>
  <si>
    <t>4027255005358</t>
  </si>
  <si>
    <t>4027255005372</t>
  </si>
  <si>
    <t>4027255005389</t>
  </si>
  <si>
    <t>4027255011427</t>
  </si>
  <si>
    <t>4027255016316</t>
  </si>
  <si>
    <t>4027255005464</t>
  </si>
  <si>
    <t>4027255005471</t>
  </si>
  <si>
    <t>4027255005488</t>
  </si>
  <si>
    <t>4027255005501</t>
  </si>
  <si>
    <t>4027255041158</t>
  </si>
  <si>
    <t>4027255005662</t>
  </si>
  <si>
    <t>4027255041172</t>
  </si>
  <si>
    <t>4027255005686</t>
  </si>
  <si>
    <t>4027255005693</t>
  </si>
  <si>
    <t>4027255005716</t>
  </si>
  <si>
    <t>4027255005709</t>
  </si>
  <si>
    <t>4027255015951</t>
  </si>
  <si>
    <t>4027255005747</t>
  </si>
  <si>
    <t>4027255005730</t>
  </si>
  <si>
    <t>4027255005532</t>
  </si>
  <si>
    <t>4027255084667</t>
  </si>
  <si>
    <t>4027255059801</t>
  </si>
  <si>
    <t>4027255059870</t>
  </si>
  <si>
    <t>4027255059849</t>
  </si>
  <si>
    <t>4027255059887</t>
  </si>
  <si>
    <t>4027255059856</t>
  </si>
  <si>
    <t>4027255059894</t>
  </si>
  <si>
    <t>4027255059863</t>
  </si>
  <si>
    <t>4027255059900</t>
  </si>
  <si>
    <t>4027255067790</t>
  </si>
  <si>
    <t>4027255067837</t>
  </si>
  <si>
    <t>4027255067875</t>
  </si>
  <si>
    <t>4027255067912</t>
  </si>
  <si>
    <t>4027255067950</t>
  </si>
  <si>
    <t>4027255067998</t>
  </si>
  <si>
    <t>4027255067806</t>
  </si>
  <si>
    <t>4027255067844</t>
  </si>
  <si>
    <t>4027255067882</t>
  </si>
  <si>
    <t>4027255067929</t>
  </si>
  <si>
    <t>4027255067967</t>
  </si>
  <si>
    <t>4027255068001</t>
  </si>
  <si>
    <t>4027255067813</t>
  </si>
  <si>
    <t>4027255067851</t>
  </si>
  <si>
    <t>4027255067899</t>
  </si>
  <si>
    <t>4027255067936</t>
  </si>
  <si>
    <t>4027255067974</t>
  </si>
  <si>
    <t>4027255068018</t>
  </si>
  <si>
    <t>4027255067820</t>
  </si>
  <si>
    <t>4027255067868</t>
  </si>
  <si>
    <t>4027255067905</t>
  </si>
  <si>
    <t>4027255067943</t>
  </si>
  <si>
    <t>4027255067981</t>
  </si>
  <si>
    <t>4027255068025</t>
  </si>
  <si>
    <t>4027255061965</t>
  </si>
  <si>
    <t>4027255059955</t>
  </si>
  <si>
    <t>4027255059504</t>
  </si>
  <si>
    <t>4027255081871</t>
  </si>
  <si>
    <t>4027255062351</t>
  </si>
  <si>
    <t>4027255019843</t>
  </si>
  <si>
    <t>4027255009172</t>
  </si>
  <si>
    <t>4027255009332</t>
  </si>
  <si>
    <t>4027255009493</t>
  </si>
  <si>
    <t>4027255009653</t>
  </si>
  <si>
    <t>4027255009813</t>
  </si>
  <si>
    <t>4027255009974</t>
  </si>
  <si>
    <t>4027255031807</t>
  </si>
  <si>
    <t>4027255031814</t>
  </si>
  <si>
    <t>4027255031821</t>
  </si>
  <si>
    <t>4027255031838</t>
  </si>
  <si>
    <t>4027255031845</t>
  </si>
  <si>
    <t>4027255031852</t>
  </si>
  <si>
    <t>4027255040526</t>
  </si>
  <si>
    <t>4027255040533</t>
  </si>
  <si>
    <t>4027255040540</t>
  </si>
  <si>
    <t>4027255040557</t>
  </si>
  <si>
    <t>4027255040564</t>
  </si>
  <si>
    <t>4027255040571</t>
  </si>
  <si>
    <t>4027255009325</t>
  </si>
  <si>
    <t>4027255009486</t>
  </si>
  <si>
    <t>4027255009646</t>
  </si>
  <si>
    <t>4027255009806</t>
  </si>
  <si>
    <t>4027255009967</t>
  </si>
  <si>
    <t>4027255010123</t>
  </si>
  <si>
    <t>4027255022874</t>
  </si>
  <si>
    <t>4027255022881</t>
  </si>
  <si>
    <t>4027255022898</t>
  </si>
  <si>
    <t>4027255022904</t>
  </si>
  <si>
    <t>4027255022911</t>
  </si>
  <si>
    <t>4027255022928</t>
  </si>
  <si>
    <t>4027255022935</t>
  </si>
  <si>
    <t>4027255022942</t>
  </si>
  <si>
    <t>4027255022959</t>
  </si>
  <si>
    <t>4027255022966</t>
  </si>
  <si>
    <t>4027255022973</t>
  </si>
  <si>
    <t>4027255022980</t>
  </si>
  <si>
    <t>4027255022997</t>
  </si>
  <si>
    <t>4027255023000</t>
  </si>
  <si>
    <t>4027255023017</t>
  </si>
  <si>
    <t>4027255023024</t>
  </si>
  <si>
    <t>4027255023031</t>
  </si>
  <si>
    <t>4027255023048</t>
  </si>
  <si>
    <t>4027255028180</t>
  </si>
  <si>
    <t>4027255028241</t>
  </si>
  <si>
    <t>4027255028197</t>
  </si>
  <si>
    <t>4027255028258</t>
  </si>
  <si>
    <t>4027255028203</t>
  </si>
  <si>
    <t>4027255028265</t>
  </si>
  <si>
    <t>4027255028210</t>
  </si>
  <si>
    <t>4027255028272</t>
  </si>
  <si>
    <t>4027255028227</t>
  </si>
  <si>
    <t>4027255028289</t>
  </si>
  <si>
    <t>4027255028234</t>
  </si>
  <si>
    <t>4027255028296</t>
  </si>
  <si>
    <t>4027255009196</t>
  </si>
  <si>
    <t>4027255009202</t>
  </si>
  <si>
    <t>4027255009356</t>
  </si>
  <si>
    <t>4027255009363</t>
  </si>
  <si>
    <t>4027255009516</t>
  </si>
  <si>
    <t>4027255009523</t>
  </si>
  <si>
    <t>4027255009677</t>
  </si>
  <si>
    <t>4027255009684</t>
  </si>
  <si>
    <t>4027255009837</t>
  </si>
  <si>
    <t>4027255009844</t>
  </si>
  <si>
    <t>4027255009998</t>
  </si>
  <si>
    <t>4027255010000</t>
  </si>
  <si>
    <t>4027255009233</t>
  </si>
  <si>
    <t>4027255009240</t>
  </si>
  <si>
    <t>4027255009394</t>
  </si>
  <si>
    <t>4027255009400</t>
  </si>
  <si>
    <t>4027255009554</t>
  </si>
  <si>
    <t>4027255009561</t>
  </si>
  <si>
    <t>4027255009714</t>
  </si>
  <si>
    <t>4027255009721</t>
  </si>
  <si>
    <t>4027255009875</t>
  </si>
  <si>
    <t>4027255009882</t>
  </si>
  <si>
    <t>4027255010031</t>
  </si>
  <si>
    <t>4027255010048</t>
  </si>
  <si>
    <t>4027255009288</t>
  </si>
  <si>
    <t>4027255009295</t>
  </si>
  <si>
    <t>4027255009448</t>
  </si>
  <si>
    <t>4027255009455</t>
  </si>
  <si>
    <t>4027255009608</t>
  </si>
  <si>
    <t>4027255009615</t>
  </si>
  <si>
    <t>4027255009769</t>
  </si>
  <si>
    <t>4027255009776</t>
  </si>
  <si>
    <t>4027255009929</t>
  </si>
  <si>
    <t>4027255009936</t>
  </si>
  <si>
    <t>4027255010086</t>
  </si>
  <si>
    <t>4027255010093</t>
  </si>
  <si>
    <t>4027255009301</t>
  </si>
  <si>
    <t>4027255009318</t>
  </si>
  <si>
    <t>4027255009462</t>
  </si>
  <si>
    <t>4027255009479</t>
  </si>
  <si>
    <t>4027255009622</t>
  </si>
  <si>
    <t>4027255009639</t>
  </si>
  <si>
    <t>4027255009783</t>
  </si>
  <si>
    <t>4027255009790</t>
  </si>
  <si>
    <t>4027255009943</t>
  </si>
  <si>
    <t>4027255009950</t>
  </si>
  <si>
    <t>4027255010109</t>
  </si>
  <si>
    <t>4027255010116</t>
  </si>
  <si>
    <t>4027255010130</t>
  </si>
  <si>
    <t>4027255010291</t>
  </si>
  <si>
    <t>4027255010451</t>
  </si>
  <si>
    <t>4027255010284</t>
  </si>
  <si>
    <t>4027255010444</t>
  </si>
  <si>
    <t>4027255010604</t>
  </si>
  <si>
    <t>4027255028319</t>
  </si>
  <si>
    <t>4027255028326</t>
  </si>
  <si>
    <t>4027255028333</t>
  </si>
  <si>
    <t>4027255010154</t>
  </si>
  <si>
    <t>4027255010314</t>
  </si>
  <si>
    <t>4027255010475</t>
  </si>
  <si>
    <t>4027255025301</t>
  </si>
  <si>
    <t>4027255025318</t>
  </si>
  <si>
    <t>4027255025325</t>
  </si>
  <si>
    <t>4027255025332</t>
  </si>
  <si>
    <t>4027255025349</t>
  </si>
  <si>
    <t>4027255025356</t>
  </si>
  <si>
    <t>4027255026902</t>
  </si>
  <si>
    <t>4027255010772</t>
  </si>
  <si>
    <t>4027255010789</t>
  </si>
  <si>
    <t>4027255015975</t>
  </si>
  <si>
    <t>4027255022225</t>
  </si>
  <si>
    <t>4027255025806</t>
  </si>
  <si>
    <t>4027255025035</t>
  </si>
  <si>
    <t>4027255034228</t>
  </si>
  <si>
    <t>4027255034235</t>
  </si>
  <si>
    <t>4027255042766</t>
  </si>
  <si>
    <t>4027255034242</t>
  </si>
  <si>
    <t>4027255022591</t>
  </si>
  <si>
    <t>4027255022607</t>
  </si>
  <si>
    <t>4027255064744</t>
  </si>
  <si>
    <t>4027255064751</t>
  </si>
  <si>
    <t>4027255064768</t>
  </si>
  <si>
    <t>4027255031364</t>
  </si>
  <si>
    <t>4027255031371</t>
  </si>
  <si>
    <t>4027255030947</t>
  </si>
  <si>
    <t>4027255030954</t>
  </si>
  <si>
    <t>4027255030961</t>
  </si>
  <si>
    <t>4027255030978</t>
  </si>
  <si>
    <t>4027255030985</t>
  </si>
  <si>
    <t>4027255030992</t>
  </si>
  <si>
    <t>4027255031005</t>
  </si>
  <si>
    <t>4027255031012</t>
  </si>
  <si>
    <t>4027255031029</t>
  </si>
  <si>
    <t>4027255031036</t>
  </si>
  <si>
    <t>4027255044128</t>
  </si>
  <si>
    <t>4027255044111</t>
  </si>
  <si>
    <t>4027255031050</t>
  </si>
  <si>
    <t>4027255034563</t>
  </si>
  <si>
    <t>4027255031074</t>
  </si>
  <si>
    <t>4027255034570</t>
  </si>
  <si>
    <t>4027255031104</t>
  </si>
  <si>
    <t>4027255031111</t>
  </si>
  <si>
    <t>4027255031166</t>
  </si>
  <si>
    <t>4027255047402</t>
  </si>
  <si>
    <t>4027255047426</t>
  </si>
  <si>
    <t>4027255031142</t>
  </si>
  <si>
    <t>4027255031159</t>
  </si>
  <si>
    <t>4027255031098</t>
  </si>
  <si>
    <t>4027255031173</t>
  </si>
  <si>
    <t>4027255032545</t>
  </si>
  <si>
    <t>4027255031197</t>
  </si>
  <si>
    <t>4027255031180</t>
  </si>
  <si>
    <t>4027255031203</t>
  </si>
  <si>
    <t>4027255031234</t>
  </si>
  <si>
    <t>4027255043114</t>
  </si>
  <si>
    <t>4027255043121</t>
  </si>
  <si>
    <t>4027255032552</t>
  </si>
  <si>
    <t>4027255032569</t>
  </si>
  <si>
    <t>23.42.10.0</t>
  </si>
  <si>
    <t>22.23.12.0</t>
  </si>
  <si>
    <t>25.99.29.0</t>
  </si>
  <si>
    <t>25.99.11.0</t>
  </si>
  <si>
    <t>24.44.26.0</t>
  </si>
  <si>
    <t>28.14.12.0</t>
  </si>
  <si>
    <t>23.12.12.0</t>
  </si>
  <si>
    <t>28.25.20.0</t>
  </si>
  <si>
    <t>22.21.29.0</t>
  </si>
  <si>
    <t>27.90.41.0</t>
  </si>
  <si>
    <t>28.14.20.0</t>
  </si>
  <si>
    <t>26.30.12.0</t>
  </si>
  <si>
    <t>22.29.29.0</t>
  </si>
  <si>
    <t>25.94.11.0</t>
  </si>
  <si>
    <t>25.93.11.0</t>
  </si>
  <si>
    <t>28.99.39.0</t>
  </si>
  <si>
    <t>16.21.15.0</t>
  </si>
  <si>
    <t>24.33.11.0</t>
  </si>
  <si>
    <t>22.23.19.0</t>
  </si>
  <si>
    <t>24.20.34.0</t>
  </si>
  <si>
    <t>22.19.20.0</t>
  </si>
  <si>
    <t>23.99.19.0</t>
  </si>
  <si>
    <t>22.29.26.0</t>
  </si>
  <si>
    <t>TECEprofil - uniwersalny stelaż podtynkowy do WC z uruchomieniem z przodu, wysokość 1120 mm</t>
  </si>
  <si>
    <t>Grupa rabatowa</t>
  </si>
  <si>
    <t>TECEone</t>
  </si>
  <si>
    <t>TECEprofil</t>
  </si>
  <si>
    <t>TECEdrainprofile</t>
  </si>
  <si>
    <t>TECEdrainline</t>
  </si>
  <si>
    <t>TECElinus</t>
  </si>
  <si>
    <t>TECEdrainpoint S</t>
  </si>
  <si>
    <t>TECEloop - obudowa dąb</t>
  </si>
  <si>
    <t>TECEloop - obudowa biały marmur</t>
  </si>
  <si>
    <t>TECEloop - obudowa lekki beton</t>
  </si>
  <si>
    <t>TECEloop - obudowa kamień łupkowy</t>
  </si>
  <si>
    <t>Przedłużone śruby regulacyjne (18 - 33 mm) do ramki montażowej do licowania przycisków</t>
  </si>
  <si>
    <t>TECEsquare - przycisk spłukujący ze szkła do pisuaru, szkło białe, przycisk biały</t>
  </si>
  <si>
    <t>TECEsquare - przycisk spłukujący ze szkła do pisuaru, szkło białe, przycisk chrom połysk</t>
  </si>
  <si>
    <t>TECEsquare - przycisk spłukujący ze szkła do pisuaru, szkło zielone, przycisk biały</t>
  </si>
  <si>
    <t>TECEsquare - przycisk spłukujący ze szkła do pisuaru, szkło zielone, przycisk chrom połysk</t>
  </si>
  <si>
    <t>TECEsquare - przycisk spłukujący ze szkła do pisuaru; szkło czarne, przycisk chrom połysk</t>
  </si>
  <si>
    <t>TECEsquare - przycisk spłukujący ze szkła do pisuaru; szkło czarne, przycisk złoty</t>
  </si>
  <si>
    <t>TECEsquare - przycisk spłukujący ze szkła do pisuaru; szkło czarne, przycisk czarny</t>
  </si>
  <si>
    <t>TECEprofil - stelaż podtynkowy do WC ze spłuczką Octa II, wysokość montażowa 1120 mm</t>
  </si>
  <si>
    <t>TECE - zawór spustowy A5</t>
  </si>
  <si>
    <t>TECEbase - zawór kulowy trójdrogowy odcinający M30 z zawleczką, typ 2</t>
  </si>
  <si>
    <t xml:space="preserve">TECEbase - adapter do zaworu 9820380   </t>
  </si>
  <si>
    <t>TECEbox - spłuczka podtynkowa Octa II, 8 cm do montażu ceramiki stojącej</t>
  </si>
  <si>
    <t>cena netto dla instalatora</t>
  </si>
  <si>
    <t>TECEdrainprofile - profil prysznicowy z powłoką PVD w kolorze czarnym</t>
  </si>
  <si>
    <t>4027255083493</t>
  </si>
  <si>
    <t>4027255086425</t>
  </si>
  <si>
    <t>4027255086661</t>
  </si>
  <si>
    <t>4027255084698</t>
  </si>
  <si>
    <t>4027255084612</t>
  </si>
  <si>
    <t>4027255085176</t>
  </si>
  <si>
    <t>4027255085275</t>
  </si>
  <si>
    <t>4027255085282</t>
  </si>
  <si>
    <t>4027255085299</t>
  </si>
  <si>
    <t>4027255085305</t>
  </si>
  <si>
    <t>TECEprofil - kolano odpływowe DN 90 z uszczelką</t>
  </si>
  <si>
    <t>TECEprofil - elastyczne kolano spustowe DN 90</t>
  </si>
  <si>
    <t>TECEprofil - redukcja DN 80/100 z uszczelką</t>
  </si>
  <si>
    <t>TECEprofil - kolano spustowe z przyłączem do odciągu zapachu DN70 z uszczelkami O-ring (przyłącze z prawej strony)</t>
  </si>
  <si>
    <t>TECEprofil - kolano spustowe z przyłączem do odciągu zapachu DN70 z uszczelkami O-ring (przyłącze z lewej strony)</t>
  </si>
  <si>
    <t>TECEprofil - kolano spustowe z przyłączem do odciągu zapachu DN50 z uszczelkami O-ring (przyłącze z prawej strony)</t>
  </si>
  <si>
    <t>TECEprofil - zaślepka z tworzywa z podkładką gumową do profili stalowych systemu TECEprofil</t>
  </si>
  <si>
    <t>TECEdrainprofile - profil prysznicowy 800 mm, stal szczotkowana</t>
  </si>
  <si>
    <t>TECEdrainprofile - profil prysznicowy 800 mm, stal połysk</t>
  </si>
  <si>
    <t>TECEdrainprofile - profil prysznicowy 900 mm, stal szczotkowana</t>
  </si>
  <si>
    <t>TECEdrainprofile - profil prysznicowy 900 mm, stal połysk</t>
  </si>
  <si>
    <t>TECEdrainprofile - profil prysznicowy 1000 mm, stal szczotkowana</t>
  </si>
  <si>
    <t>TECEdrainprofile - profil prysznicowy 1000 mm, stal połysk</t>
  </si>
  <si>
    <t>TECEdrainprofile - profil prysznicowy 1200 mm, stal szczotkowana</t>
  </si>
  <si>
    <t>TECEdrainprofile - profil prysznicowy 1200 mm, stal połysk</t>
  </si>
  <si>
    <t>TECEdrainprofile - profil prysznicowy 1600 mm, stal szczotkowana</t>
  </si>
  <si>
    <t>TECEdrainprofile - profil prysznicowy z powłoką PVD w kolorze czarnym 800 mm, stal szczotkowana</t>
  </si>
  <si>
    <t>TECEdrainprofile - profil prysznicowy z powłoką PVD w kolorze czarnym 900 mm, stal szczotkowana</t>
  </si>
  <si>
    <t>TECEdrainprofile - profil prysznicowy z powłoką PVD w kolorze czarnym 1000 mm, stal szczotkowana</t>
  </si>
  <si>
    <t>TECEdrainprofile - profil prysznicowy z powłoką PVD w kolorze czarnym 1200 mm, stal szczotkowana</t>
  </si>
  <si>
    <t>TECEdrainprofile - profil prysznicowy z powłoką PVD 800 mm, czarny chrom szczotkowany</t>
  </si>
  <si>
    <t>TECEdrainprofile - profil prysznicowy z powłoką PVD 800 mm, czarny chrom połysk</t>
  </si>
  <si>
    <t>TECEdrainprofile - profil prysznicowy z powłoką PVD 800 mm, złoty optyczny szczotkowany</t>
  </si>
  <si>
    <t>TECEdrainprofile - profil prysznicowy z powłoką PVD 800 mm, złoty optyczny połysk</t>
  </si>
  <si>
    <t>TECEdrainprofile - profil prysznicowy z powłoką PVD 800 mm, czerwone złoto szczotkowane</t>
  </si>
  <si>
    <t>TECEdrainprofile - profil prysznicowy z powłoką PVD 800 mm, czerwone złoto połysk</t>
  </si>
  <si>
    <t>TECEdrainprofile - profil prysznicowy z powłoką PVD 900 mm, czarny chrom szczotkowany</t>
  </si>
  <si>
    <t>TECEdrainprofile - profil prysznicowy z powłoką PVD 900 mm, czarny chrom połysk</t>
  </si>
  <si>
    <t>TECEdrainprofile - profil prysznicowy z powłoką PVD 900 mm, złoty optyczny szczotkowany</t>
  </si>
  <si>
    <t>TECEdrainprofile - profil prysznicowy z powłoką PVD 900 mm, złoty optyczny połysk</t>
  </si>
  <si>
    <t>TECEdrainprofile - profil prysznicowy z powłoką PVD 900 mm, czerwone złoto szczotkowane</t>
  </si>
  <si>
    <t>TECEdrainprofile - profil prysznicowy z powłoką PVD 900 mm, czerwone złoto połysk</t>
  </si>
  <si>
    <t>TECEdrainprofile - profil prysznicowy z powłoką PVD 1000 mm, czarny chrom szczotkowany</t>
  </si>
  <si>
    <t>TECEdrainprofile - profil prysznicowy z powłoką PVD 1000 mm, czarny chrom połysk</t>
  </si>
  <si>
    <t>TECEdrainprofile - profil prysznicowy z powłoką PVD 1000 mm, złoty optyczny szczotkowany</t>
  </si>
  <si>
    <t>TECEdrainprofile - profil prysznicowy z powłoką PVD 1000 mm, złoty optyczny połysk</t>
  </si>
  <si>
    <t>TECEdrainprofile - profil prysznicowy z powłoką PVD 1000 mm, czerwone złoto szczotkowane</t>
  </si>
  <si>
    <t>TECEdrainprofile - profil prysznicowy z powłoką PVD 1000 mm, czerwone złoto połysk</t>
  </si>
  <si>
    <t>TECEdrainprofile - profil prysznicowy z powłoką PVD 1200 mm, czarny chrom szczotkowany</t>
  </si>
  <si>
    <t>TECEdrainprofile - profil prysznicowy z powłoką PVD 1200 mm, czarny chrom połysk</t>
  </si>
  <si>
    <t>TECEdrainprofile - profil prysznicowy z powłoką PVD 1200 mm, złoty optyczny szczotkowany</t>
  </si>
  <si>
    <t>TECEdrainprofile - profil prysznicowy z powłoką PVD 1200 mm, złoty optyczny połysk</t>
  </si>
  <si>
    <t>TECEdrainprofile - profil prysznicowy z powłoką PVD 1200 mm, czerwone złoto szczotkowane</t>
  </si>
  <si>
    <t>TECEdrainprofile - profil prysznicowy z powłoką PVD 1200 mm, czerwone złoto połysk</t>
  </si>
  <si>
    <t>TECE drainline - rynna odpływowa prosta z kołnierzem i taśmą uszczelniająca Seal System 700 mm</t>
  </si>
  <si>
    <t>TECE drainline - rynna odpływowa prosta z kołnierzem i taśmą uszczelniająca Seal System 800 mm</t>
  </si>
  <si>
    <t>TECE drainline - rynna odpływowa prosta z kołnierzem i taśmą uszczelniająca Seal System 900 mm</t>
  </si>
  <si>
    <t>TECE drainline - rynna odpływowa prosta z kołnierzem i taśmą uszczelniająca Seal System 1000 mm</t>
  </si>
  <si>
    <t>TECE drainline - rynna odpływowa prosta z kołnierzem i taśmą uszczelniająca Seal System 1200 mm</t>
  </si>
  <si>
    <t>TECE drainline - rynna odpływowa prosta z kołnierzem i taśmą uszczelniająca Seal System 1500 mm</t>
  </si>
  <si>
    <t>TECEdrainline - rynna odpływowa prosta z wygiętym kołnierzem i taśmą uszczelniająca Seal System 700 mm</t>
  </si>
  <si>
    <t>TECEdrainline - rynna odpływowa prosta z wygiętym kołnierzem i taśmą uszczelniająca Seal System 800 mm</t>
  </si>
  <si>
    <t>TECEdrainline - rynna odpływowa prosta z wygiętym kołnierzem i taśmą uszczelniająca Seal System 900 mm</t>
  </si>
  <si>
    <t>TECEdrainline - rynna odpływowa prosta z wygiętym kołnierzem i taśmą uszczelniająca Seal System 1000 mm</t>
  </si>
  <si>
    <t>TECEdrainline - rynna odpływowa prosta z wygiętym kołnierzem i taśmą uszczelniająca Seal System 1200 mm</t>
  </si>
  <si>
    <t>TECEdrainline - rynna odpływowa prosta z wygiętym kołnierzem i taśmą uszczelniająca Seal System 1500 mm</t>
  </si>
  <si>
    <t xml:space="preserve">TECEdrainline - ruszt prosty "plate II", połysk 700 mm </t>
  </si>
  <si>
    <t>TECEdrainline - ruszt prosty "plate II", połysk 800 mm</t>
  </si>
  <si>
    <t>TECEdrainline - ruszt prosty "plate II", połysk 900 mm</t>
  </si>
  <si>
    <t>TECEdrainline - ruszt prosty "plate II", połysk 1000 mm</t>
  </si>
  <si>
    <t>TECEdrainline - ruszt prosty "plate II", połysk 1200 mm</t>
  </si>
  <si>
    <t>TECEdrainline - ruszt prosty "plate II", połysk 1500 mm</t>
  </si>
  <si>
    <t xml:space="preserve">TECEdrainline - ruszt prosty "plate", połysk 700 mm </t>
  </si>
  <si>
    <t>TECEdrainline - ruszt prosty "plate", połysk 800 mm</t>
  </si>
  <si>
    <t>TECEdrainline - ruszt prosty "plate", połysk 900 mm</t>
  </si>
  <si>
    <t>TECEdrainline - ruszt prosty "plate", połysk 1000 mm</t>
  </si>
  <si>
    <t>TECEdrainline - ruszt prosty "plate", połysk 1200 mm</t>
  </si>
  <si>
    <t>TECEdrainline - ruszt prosty "plate", połysk 1500 mm</t>
  </si>
  <si>
    <t>TECEdrainline - ruszt prosty ze szkła, szkło zielone 700 mm</t>
  </si>
  <si>
    <t>TECEdrainline - ruszt prosty ze szkła, szkło białe 700 mm</t>
  </si>
  <si>
    <t>TECEdrainline - ruszt prosty ze szkła, szkło czarne 700 mm</t>
  </si>
  <si>
    <t>TECEdrainline - ruszt prosty ze szkła, szkło zielone 800 mm</t>
  </si>
  <si>
    <t>TECEdrainline - ruszt prosty ze szkła, szkło białe 800 mm</t>
  </si>
  <si>
    <t>TECEdrainline - ruszt prosty ze szkła, szkło czarne 800 mm</t>
  </si>
  <si>
    <t>TECEdrainline - ruszt prosty ze szkła, szkło zielone 900 mm</t>
  </si>
  <si>
    <t>TECEdrainline - ruszt prosty ze szkła, szkło białe 900 mm</t>
  </si>
  <si>
    <t>TECEdrainline - ruszt prosty ze szkła, szkło czarne 900 mm</t>
  </si>
  <si>
    <t>TECEdrainline - ruszt prosty ze szkła, szkło zielone 1000 mm</t>
  </si>
  <si>
    <t>TECEdrainline - ruszt prosty ze szkła, szkło białe 1000 mm</t>
  </si>
  <si>
    <t>TECEdrainline - ruszt prosty ze szkła, szkło czarne 1000 mm</t>
  </si>
  <si>
    <t>TECEdrainline - ruszt prosty ze szkła, szkło zielone 1200 mm</t>
  </si>
  <si>
    <t>TECEdrainline - ruszt prosty ze szkła, szkło białe 1200 mm</t>
  </si>
  <si>
    <t>TECEdrainline - ruszt prosty ze szkła, szkło czarne 1200 mm</t>
  </si>
  <si>
    <t>TECEdrainline - ruszt prosty ze szkła, szkło zielone 1500 mm</t>
  </si>
  <si>
    <t>TECEdrainline - ruszt prosty ze szkła, szkło białe 1500 mm</t>
  </si>
  <si>
    <t>TECEdrainline - ruszt prosty ze szkła, szkło czarne 1500 mm</t>
  </si>
  <si>
    <t>TECEdrainline - ruszt prosty "steel II" 700 mm, połysk</t>
  </si>
  <si>
    <t>TECEdrainline - ruszt prosty "steel II" 700 mm, stal szczotkowana</t>
  </si>
  <si>
    <t>TECEdrainline - ruszt prosty "steel II" 800 mm, połysk</t>
  </si>
  <si>
    <t>TECEdrainline - ruszt prosty "steel II" 800 mm, stal szczotkowana</t>
  </si>
  <si>
    <t>TECEdrainline - ruszt prosty "steel II" 900 mm, połysk</t>
  </si>
  <si>
    <t>TECEdrainline - ruszt prosty "steel II" 900 mm, stal szczotkowana</t>
  </si>
  <si>
    <t>TECEdrainline - ruszt prosty "steel II" 1000 mm, połysk</t>
  </si>
  <si>
    <t>TECEdrainline - ruszt prosty "steel II" 1000 mm, stal szczotkowana</t>
  </si>
  <si>
    <t>TECEdrainline - ruszt prosty "steel II" 1200 mm, połysk</t>
  </si>
  <si>
    <t>TECEdrainline - ruszt prosty "steel II" 1200 mm, stal szczotkowana</t>
  </si>
  <si>
    <t>TECEdrainline - ruszt prosty "steel II" 1500 mm, połysk</t>
  </si>
  <si>
    <t>TECEdrainline - ruszt prosty "steel II" 1500 mm, stal szczotkowana</t>
  </si>
  <si>
    <t>TECEdrainline - ruszt prosty "basic" 700 mm, połysk</t>
  </si>
  <si>
    <t xml:space="preserve">TECEdrainline - ruszt prosty "basic" 700 mm, stal szczotkowana </t>
  </si>
  <si>
    <t>TECEdrainline - ruszt prosty "basic" 800 mm, połysk</t>
  </si>
  <si>
    <t>TECEdrainline - ruszt prosty "basic" 800 mm, stal szczotkowana</t>
  </si>
  <si>
    <t>TECEdrainline - ruszt prosty "basic" 900 mm, połysk</t>
  </si>
  <si>
    <t>TECEdrainline - ruszt prosty "basic" 900 mm, stal szczotkowana</t>
  </si>
  <si>
    <t>TECEdrainline - ruszt prosty "basic" 1000 mm, połysk</t>
  </si>
  <si>
    <t>TECEdrainline - ruszt prosty "basic" 1000 mm, stal szczotkowana</t>
  </si>
  <si>
    <t>TECEdrainline - ruszt prosty "basic" 1200 mm, połysk</t>
  </si>
  <si>
    <t>TECEdrainline - ruszt prosty "basic" 1200 mm, stal szczotkowana</t>
  </si>
  <si>
    <t>TECEdrainline - ruszt prosty "basic" 1500 mm, połysk</t>
  </si>
  <si>
    <t>TECEdrainline - ruszt prosty "basic" 1500 mm, stal szczotkowana</t>
  </si>
  <si>
    <t>TECEdrainline - ruszt prosty "drops" 700 mm, połysk</t>
  </si>
  <si>
    <t xml:space="preserve">TECEdrainline - ruszt prosty "drops" 700 mm, stal szczotkowana </t>
  </si>
  <si>
    <t>TECEdrainline - ruszt prosty "drops" 800 mm, połysk</t>
  </si>
  <si>
    <t>TECEdrainline - ruszt prosty "drops" 800 mm, stal szczotkowana</t>
  </si>
  <si>
    <t>TECEdrainline - ruszt prosty "drops" 900 mm, połysk</t>
  </si>
  <si>
    <t>TECEdrainline - ruszt prosty "drops" 900 mm, stal szczotkowana</t>
  </si>
  <si>
    <t>TECEdrainline - ruszt prosty "drops" 1000 mm, połysk</t>
  </si>
  <si>
    <t>TECEdrainline - ruszt prosty "drops" 1000 mm, stal szczotkowana</t>
  </si>
  <si>
    <t>TECEdrainline - ruszt prosty "drops" 1200 mm, połysk</t>
  </si>
  <si>
    <t>TECEdrainline - ruszt prosty "drops" 1200 mm, stal szczotkowana</t>
  </si>
  <si>
    <t>TECEdrainline - ruszt prosty "drops" 1500 mm, połysk</t>
  </si>
  <si>
    <t>TECEdrainline - ruszt prosty "drops" 1500 mm, stal szczotkowana</t>
  </si>
  <si>
    <t>TECEdrainline - ruszt prosty "quadratum" 700 mm, połysk</t>
  </si>
  <si>
    <t xml:space="preserve">TECEdrainline - ruszt prosty "quadratum" 700 mm, stal szczotkowana </t>
  </si>
  <si>
    <t>TECEdrainline - ruszt prosty "quadratum" 800 mm, połysk</t>
  </si>
  <si>
    <t>TECEdrainline - ruszt prosty "quadratum" 800 mm, stal szczotkowana</t>
  </si>
  <si>
    <t>TECEdrainline - ruszt prosty "quadratum" 900 mm, połysk</t>
  </si>
  <si>
    <t>TECEdrainline - ruszt prosty "quadratum" 900 mm, stal szczotkowana</t>
  </si>
  <si>
    <t>TECEdrainline - ruszt prosty "quadratum" 1000 mm, połysk</t>
  </si>
  <si>
    <t>TECEdrainline - ruszt prosty "quadratum" 1000 mm, stal szczotkowana</t>
  </si>
  <si>
    <t>TECEdrainline - ruszt prosty "quadratum" 1200 mm, połysk</t>
  </si>
  <si>
    <t>TECEdrainline - ruszt prosty "quadratum" 1200 mm, stal szczotkowana</t>
  </si>
  <si>
    <t>TECEdrainline - ruszt prosty "quadratum" 1500 mm, połysk</t>
  </si>
  <si>
    <t>TECEdrainline - ruszt prosty "quadratum" 1500 mm, stal szczotkowana</t>
  </si>
  <si>
    <t>TECEdrainline - ruszt prosty "organic" 700 mm, połysk</t>
  </si>
  <si>
    <t xml:space="preserve">TECEdrainline - ruszt prosty "organic" 700 mm, stal szczotkowana </t>
  </si>
  <si>
    <t>TECEdrainline - ruszt prosty "organic" 800 mm, połysk</t>
  </si>
  <si>
    <t>TECEdrainline - ruszt prosty "organic" 800 mm, stal szczotkowana</t>
  </si>
  <si>
    <t>TECEdrainline - ruszt prosty "organic" 900 mm, połysk</t>
  </si>
  <si>
    <t>TECEdrainline - ruszt prosty "organic" 900 mm, stal szczotkowana</t>
  </si>
  <si>
    <t>TECEdrainline - ruszt prosty "organic" 1000 mm, połysk</t>
  </si>
  <si>
    <t>TECEdrainline - ruszt prosty "organic" 1000 mm, stal szczotkowana</t>
  </si>
  <si>
    <t>TECEdrainline - ruszt prosty "organic" 1200 mm, połysk</t>
  </si>
  <si>
    <t>TECEdrainline - ruszt prosty "organic" 1200 mm, stal szczotkowana</t>
  </si>
  <si>
    <t>TECEdrainline - ruszt prosty "organic" 1500 mm, połysk</t>
  </si>
  <si>
    <t>TECEdrainline - ruszt prosty "organic" 1500 mm, stal szczotkowana</t>
  </si>
  <si>
    <t>TECEdrainline - rynna odpływowa kątowa z taśmą uszczelniającą Seal System 900 mm</t>
  </si>
  <si>
    <t>TECEdrainline - rynna odpływowa kątowa z taśmą uszczelniającą Seal System 1000 mm</t>
  </si>
  <si>
    <t>TECEdrainline - rynna odpływowa kątowa z taśmą uszczelniającą Seal System 1200 mm</t>
  </si>
  <si>
    <t>TECEdrainline - ruszt kątowy "plate" 900 mm, połysk</t>
  </si>
  <si>
    <t>TECEdrainline - ruszt kątowy "plate" 1000 mm, połysk</t>
  </si>
  <si>
    <t>TECEdrainline - ruszt kątowy "plate" 1200 mm, połysk</t>
  </si>
  <si>
    <t>TECEdrainline - ruszt kątowy "steel II" 900 mm, połysk</t>
  </si>
  <si>
    <t>TECEdrainline - ruszt kątowy "steel II" 1000 mm, połysk</t>
  </si>
  <si>
    <t>TECEdrainline - ruszt kątowy "steel II" 1200 mm, połysk</t>
  </si>
  <si>
    <t>TECEdrainline - ruszt kątowy "basic" 900 mm, połysk</t>
  </si>
  <si>
    <t>TECEdrainline - ruszt kątowy "basic" 1000 mm, połysk</t>
  </si>
  <si>
    <t>TECEdrainline - ruszt kątowy "basic" 1200 mm, połysk</t>
  </si>
  <si>
    <t xml:space="preserve">TECEone - toaleta myjąca   </t>
  </si>
  <si>
    <t>TECEone - ceramika WC</t>
  </si>
  <si>
    <t>TECEone - deska toaletowa z pokrywą</t>
  </si>
  <si>
    <t>TECEone - zestaw montażowy do zabudowy mokrej, do spłuczek Uni z głębokością instalacji 13 cm</t>
  </si>
  <si>
    <t>TECEone - zestaw montażowy do zabudowy suchej, do spłuczek Base i Uni</t>
  </si>
  <si>
    <t>TECEone - zestaw montażowy do stelaża TECEconstruct ze spłuczką Octa 8 cm</t>
  </si>
  <si>
    <t>TECEone - kolana naścienne z brązu</t>
  </si>
  <si>
    <t>TECElux - górna obudowa szklana z elektronicznym uruchamianiem "sen-Touch", szkło białe</t>
  </si>
  <si>
    <t>TECElux - górna obudowa szklana z elektronicznym uruchamianiem "sen-Touch", szkło czarne</t>
  </si>
  <si>
    <t>TECElux - dolna obudowa szklana do toalety myjącej TECEone, szkło białe</t>
  </si>
  <si>
    <t>TECElux - dolna obudowa szklana do toalety myjącej TECEone, szkło czarne</t>
  </si>
  <si>
    <t>TECElux - dolna obudowa szklana dla standardowego WC, szkło białe</t>
  </si>
  <si>
    <t>TECElux - dolna obudowa szklana dla standardowego WC, szkło czarne</t>
  </si>
  <si>
    <t>TECElux - dolna obudowa szklana do WC z funkcją bidetu, szkło białe</t>
  </si>
  <si>
    <t>TECElux - dolna obudowa szklana do WC z funkcją bidetu, szkło czarne</t>
  </si>
  <si>
    <t>TECElux - dolna obudowa szklana do WC z bidetem Duravit, szkło białe</t>
  </si>
  <si>
    <t>TECElux - dolna obudowa szklana do WC z bidetem Duravit, szkło czarne</t>
  </si>
  <si>
    <t>TECElux - dolna obudowa szklana do WC do łączenia z toaletą myjącą Geberit AquaClean Sela, szkło białe</t>
  </si>
  <si>
    <t>TECElux - dolna obudowa szklana do WC do łączenia z toaletą myjącą Geberit AquaClean Sela, szkło czarne</t>
  </si>
  <si>
    <t>TECElux - dolna obudowa szklana do WC z deską z funkcją bidetu</t>
  </si>
  <si>
    <t>TECElux - oczyszczacz powietrza "cermic-Air"</t>
  </si>
  <si>
    <t>TECElux - zestaw przyłączeniowy do toalet myjących</t>
  </si>
  <si>
    <t>TECElux - zestaw przyłączeniowy do przyłącza elektrycznego</t>
  </si>
  <si>
    <t>TECElux - mini przyciski spłukujące</t>
  </si>
  <si>
    <t>Ramka montażowa  do WC, służy do montażu przycisków TECEloop/TECEsquare/TECEnow/TECEvelvet oraz TECElux - mini zlicowanych z płytką ścienną, biała</t>
  </si>
  <si>
    <t>Ramka montażowa  do WC, służy do montażu przycisków TECEloop/TECEsquare/TECEnow/TECEvelvet oraz TECElux - mini zlicowanych z płytką ścienną, czarna</t>
  </si>
  <si>
    <t>Ramka montażowa  do WC, służy do montażu przycisków TECEloop/TECEsquare/TECEnow/TECEvelvet oraz TECElux - mini zlicowanych z płytką ścienną chrom połysk</t>
  </si>
  <si>
    <t>Ramka montażowa  do WC, służy do montażu przycisków TECEloop/TECEsquare/TECEnow/TECEvelvet oraz TECElux - mini zlicowanych z płytką ścienną, pozłacana</t>
  </si>
  <si>
    <t>Ramka montażowa  do WC, służy do montażu przycisków TECEloop/TECEsquare/TECEnow/TECEvelvet oraz TECElux - mini zlicowanych z płytką ścienną, metal połysk</t>
  </si>
  <si>
    <t>TECEplanus - mechanizm elektroniczny do stelaża podtynkowego WC o nr kat. 9300081, zasilany bateryjnie 6V, uruchamiany poprzez przycisk elektryczny montowany na poręczy - wersja bezprzewodowa. Możliwe jest również spłukanie awaryjne przyciskiem zamontowanym na zbiorniku. Spłukiwanie 4,5; 6; 7,5 lub 9l.</t>
  </si>
  <si>
    <t>TECEplanus - mechanizm elektroniczny do stelaża podtynkowego WC o nr kat. 9300081, zasilany 230/12V, uruchamiany poprzez przycisk elektryczny montowany na poręczy- wersja bezprzewodowa. Możliwe jest również spłukanie awaryjne przyciskiem zamontowanym na zbiorniku. Spłukiwanie 4,5; 6; 7,5 lub 9l.</t>
  </si>
  <si>
    <t>TECEplanus - mechanizm elektroniczny do stelaża podtynkowego WC o nr kat. 9300081, zasilany bateryjnie 6V, uruchamiany poprzez przycisk elektryczny montowany na poręczy- wersja przewodowa. Możliwe jest również spłukanie awaryjne przyciskiem zamontowanym na zbiorniku. Spłukiwanie 4,5; 6; 7,5 lub 9l.</t>
  </si>
  <si>
    <t>TECEplanus - mechanizm elektroniczny do stelaża podtynkowego WC o nr kat. 9300081 zasilany 230/12V, uruchamiany poprzez przycisk elektryczny montowany na poręczy- wersja przewodowa. Możliwe jest również spłukanie awaryjne przyciskiem zamontowanym na zbiorniku. Spłukiwanie 4,5; 6; 7,5 lub 9l.</t>
  </si>
  <si>
    <t>TECEplanus - mechanizm spłukujący elektroniczny do pisuaru, zasilany bateryjnie 6V, biały matowy</t>
  </si>
  <si>
    <t>TECEplanus - mechanizm spłukujący elektroniczny do pisuaru, zasilany bateryjnie 6V, stal nierdzewna szczotkowana</t>
  </si>
  <si>
    <t>TECEplanus - mechanizm spłukujący elektroniczny do pisuaru, zasilany bateryjnie 6V, chrom połysk</t>
  </si>
  <si>
    <t>TECEplanus - mechanizm spłukujący elektroniczny do pisuaru, zasilany bateryjnie 6V, biały połysk</t>
  </si>
  <si>
    <t>TECEplanus - mechanizm spłukujący elektroniczny do pisuaru, zasilany 230/12V, biały matowy</t>
  </si>
  <si>
    <t>TECEplanus - mechanizm spłukujący elektroniczny do pisuaru, zasilany 230/12V, stal nierdzewna szczotkowana</t>
  </si>
  <si>
    <t>TECEplanus - mechanizm spłukujący elektroniczny do pisuaru, zasilany 230/12V, chrom połysk</t>
  </si>
  <si>
    <t>TECEplanus - mechanizm spłukujący elektroniczny do pisuaru, zasilany 230/12V, biały połysk</t>
  </si>
  <si>
    <t>TECElux - moduł (stelaż), wysokość zabudowy 1120 mm</t>
  </si>
  <si>
    <t>TECElux - górna obudowa szklana z ręcznym mechanizmem uruchamiającym, szkło białe</t>
  </si>
  <si>
    <t>TECElux - górna obudowa szklana z ręcznym mechanizmem uruchamiającym, szkło czarne</t>
  </si>
  <si>
    <t>TECEsolid  - wkręty zabezpieczające</t>
  </si>
  <si>
    <t>TECEsolid - ramka dystansowa, biała</t>
  </si>
  <si>
    <t>TECEsolid - ramka dystansowa, szara</t>
  </si>
  <si>
    <t>TECEsolid - wkręty zabezpieczające</t>
  </si>
  <si>
    <t xml:space="preserve">TECEdrainline - rynna prosta do kamienia naturalnego z taśmą uszczelniającą Seal System wraz z rusztem wypełniającym do kamienia naturalnego w komplecie 700 mm </t>
  </si>
  <si>
    <t>TECEdrainline - rynna prosta do kamienia naturalnego z taśmą uszczelniającą Seal System wraz z rusztem wypełniającym do kamienia naturalnego w komplecie 800 mm</t>
  </si>
  <si>
    <t>TECEdrainline - rynna prosta do kamienia naturalnego z taśmą uszczelniającą Seal System wraz z rusztem wypełniającym do kamienia naturalnego w komplecie 900 mm</t>
  </si>
  <si>
    <t>TECEdrainline - rynna prosta do kamienia naturalnego z taśmą uszczelniającą Seal System wraz z rusztem wypełniającym do kamienia naturalnego w komplecie 1000 mm</t>
  </si>
  <si>
    <t>TECEdrainline - rynna prosta do kamienia naturalnego z taśmą uszczelniającą Seal System wraz z rusztem wypełniającym do kamienia naturalnego w komplecie 1200 mm</t>
  </si>
  <si>
    <t>TECEdrainline - rynna prosta do kamienia naturalnego z taśmą uszczelniającą Seal System wraz z rusztem wypełniającym do kamienia naturalnego w komplecie 1500 mm</t>
  </si>
  <si>
    <t>TECEdrainline - kolano odpływowe z syfonem, ekstra niskie - 67 mm, 0,5 l/s</t>
  </si>
  <si>
    <t>TECEdrainline - kolano odpływowe z syfonem, niskie - 95 mm,  0,7 l/s</t>
  </si>
  <si>
    <t>TECEdrainline - kolano odpływowe z syfonem, standardowe - 120 mm, 0,80 l/s</t>
  </si>
  <si>
    <t>TECEdrainline - kolano odpływowe z syfonem, max - 148 mm, 1,2 l/s</t>
  </si>
  <si>
    <t>TECEdrainline - kolano odpływowe z syfonem, pionowe - 65 mm, 1,3 l/s</t>
  </si>
  <si>
    <t>TECEdrainline - stopki montażowe (komplet - 4 szt.), zakres regulacji wysokości 92 -139 mm</t>
  </si>
  <si>
    <t>TECEdrainline - stopki montażowe (komplet - 4 szt.), zakres regulacji wysokości 137 - 184 mm</t>
  </si>
  <si>
    <t>TECEdrainline - zabezpieczenie przeciwpożarowe FireStop EI 120, DN 50 do bezpośredniego montażu na odpływie pionowym, wytrzymałość 120 minut</t>
  </si>
  <si>
    <t>TECEdrainline - sitko do założenia w rynnie, zabezpiecza przed zanieczyszczeniem syfonu</t>
  </si>
  <si>
    <t>TECEdrainline - wkładka syfonowa z membraną do kolan odpływowych ekstra niskich</t>
  </si>
  <si>
    <t xml:space="preserve">TECEdrainline - wkładka syfonowa z membraną do kolan odpływowych niskich </t>
  </si>
  <si>
    <t>TECEdrainline - wkładka syfonowa z membraną do kolan odpływowych standardowych</t>
  </si>
  <si>
    <t>TECEdrainline - wkładka syfonowa z membraną do kolan odpływowych max i pionowych</t>
  </si>
  <si>
    <t xml:space="preserve">TECEdrainline - wkładki syfonowe z membraną do kolan odpływowych </t>
  </si>
  <si>
    <t>TECElinus - kompletna rynna prosta z rusztem ozdobnym odwracalnym "2 w 1" 700 mm</t>
  </si>
  <si>
    <t>TECElinus - kompletna rynna prosta z rusztem ozdobnym odwracalnym "2 w 1" 800 mm</t>
  </si>
  <si>
    <t>TECElinus - kompletna rynna prosta z rusztem ozdobnym odwracalnym "2 w 1" 900 mm</t>
  </si>
  <si>
    <t>TECEbox - podpora ceramiki do spłuczki podtynkowej 9370300</t>
  </si>
  <si>
    <t>TECE - transformator 230/12 V</t>
  </si>
  <si>
    <t>TECEprofil - stelaż podtynkowy do WC ze spłuczką Uni 750, wysokość montażowa 750 mm</t>
  </si>
  <si>
    <t>TECEprofil - komplet prostek przyłączeniowych do ceramiki wraz z podkładkami i elementami maskującymi, L - 400 mm</t>
  </si>
  <si>
    <t>TECEprofil - komplet prostek przyłączeniowych do ceramiki wraz z podkładkami i elementami maskującymi, L - 200 mm</t>
  </si>
  <si>
    <t>4027255006010</t>
  </si>
  <si>
    <t>TECE - zestaw przyłączeniowy do WC, stopniowany 25 mm</t>
  </si>
  <si>
    <t>TECElux</t>
  </si>
  <si>
    <t>TECE - zawór spłukujący typu A2</t>
  </si>
  <si>
    <t>TECE - zawór spustowy A6 do spłuczki Uni 750</t>
  </si>
  <si>
    <t>Syfon do pisuaru, poziomy z PP, DN 50 mm</t>
  </si>
  <si>
    <t>4027255048850</t>
  </si>
  <si>
    <t>TECEdrainpoint S - syfon mechaniczny z klapą wahadłową do odpływów TECEdrainpoint S</t>
  </si>
  <si>
    <t xml:space="preserve">TECElux   </t>
  </si>
  <si>
    <t>Cennik TECEdrainpoint S - cennik 08/2022 obowiązujący od 01 sierpnia 2022r.</t>
  </si>
  <si>
    <t>TECElinus - cennik 08/2022 obowiązujący od 01 sierpnia 2022r.</t>
  </si>
  <si>
    <t>TECEdrainline - cennik 08/2022 obowiązujący od 01 sierpnia 2022r.</t>
  </si>
  <si>
    <t>TECEdrainprofile - cennik 08/2022 obowiązujący od 01 sierpnia 2022r.</t>
  </si>
  <si>
    <t>TECEprofil - cennik 08/2022 obowiązujący od 01 sierpnia 2022r.</t>
  </si>
  <si>
    <t>TECEprzyciski spłukujące do pisuaru  - cennik 08/2022 obowiązujący od 01 sierpnia 2022r.</t>
  </si>
  <si>
    <t>TECEprzyciski spłukujące do WC  - cennik 08/2022 obowiązujący od 01 sierpnia 2022r.</t>
  </si>
  <si>
    <t>TECElux - Terminal WC - cennik 08/2022 obowiązujący od 01 sierpnia 2022r.</t>
  </si>
  <si>
    <t>TECEone toaleta myjąca - cennik 08/2022 obowiązujący od 01 sierpnia 2022r.</t>
  </si>
  <si>
    <t>produkt usuniety</t>
  </si>
  <si>
    <t>TECEdrainprofile - syfon odpływowy "pionowy" DN 50</t>
  </si>
  <si>
    <t>TECEdrainprofile - zabezpieczenie przeciwpożarowe FireStop EI 120, DN 50 do bezpośredniego montażu na odpływie pionowym, wytrzymałość 120 minut</t>
  </si>
  <si>
    <t>NOWOŚĆ                         wyłącznie na zamówienie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</si>
</sst>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;[Red]0.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rgb="FFFF0000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color rgb="FFFF0000"/>
      <name val="Verdana"/>
      <family val="2"/>
      <charset val="238"/>
    </font>
    <font>
      <sz val="8"/>
      <color indexed="10"/>
      <name val="Verdana"/>
      <family val="2"/>
      <charset val="238"/>
    </font>
    <font>
      <strike/>
      <sz val="10"/>
      <name val="Verdana"/>
      <family val="2"/>
      <charset val="238"/>
    </font>
    <font>
      <b/>
      <strike/>
      <sz val="1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9" fontId="10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9" fillId="0" borderId="1" xfId="2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2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_Ceny SP UDT ważne od  01.09 2005" xfId="2" xr:uid="{00000000-0005-0000-0000-000001000000}"/>
    <cellStyle name="Procentowy" xfId="1" builtinId="5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1962"/>
  <sheetViews>
    <sheetView tabSelected="1" zoomScale="80" zoomScaleNormal="80" workbookViewId="0">
      <selection sqref="A1:D1"/>
    </sheetView>
  </sheetViews>
  <sheetFormatPr defaultRowHeight="12.75" x14ac:dyDescent="0.25"/>
  <cols>
    <col min="1" max="1" width="125.7109375" style="3" customWidth="1"/>
    <col min="2" max="2" width="14.42578125" style="31" customWidth="1"/>
    <col min="3" max="3" width="6.42578125" style="8" customWidth="1"/>
    <col min="4" max="4" width="7" style="8" bestFit="1" customWidth="1"/>
    <col min="5" max="5" width="24.140625" style="32" customWidth="1"/>
    <col min="6" max="6" width="25.85546875" style="33" customWidth="1"/>
    <col min="7" max="7" width="24.140625" style="32" customWidth="1"/>
    <col min="8" max="8" width="14" style="6" customWidth="1"/>
    <col min="9" max="9" width="22.85546875" style="2" customWidth="1"/>
    <col min="10" max="10" width="11.28515625" style="2" customWidth="1"/>
    <col min="11" max="11" width="14.28515625" style="2" customWidth="1"/>
    <col min="12" max="12" width="9.140625" style="2" customWidth="1"/>
    <col min="13" max="13" width="28" style="25" customWidth="1"/>
    <col min="14" max="31" width="9.140625" style="1"/>
    <col min="32" max="255" width="9.140625" style="3"/>
    <col min="256" max="256" width="57" style="3" customWidth="1"/>
    <col min="257" max="257" width="39.42578125" style="3" customWidth="1"/>
    <col min="258" max="258" width="14.42578125" style="3" customWidth="1"/>
    <col min="259" max="259" width="6.42578125" style="3" customWidth="1"/>
    <col min="260" max="260" width="7" style="3" bestFit="1" customWidth="1"/>
    <col min="261" max="261" width="24.140625" style="3" customWidth="1"/>
    <col min="262" max="262" width="25.85546875" style="3" customWidth="1"/>
    <col min="263" max="263" width="15.7109375" style="3" customWidth="1"/>
    <col min="264" max="264" width="14" style="3" customWidth="1"/>
    <col min="265" max="511" width="9.140625" style="3"/>
    <col min="512" max="512" width="57" style="3" customWidth="1"/>
    <col min="513" max="513" width="39.42578125" style="3" customWidth="1"/>
    <col min="514" max="514" width="14.42578125" style="3" customWidth="1"/>
    <col min="515" max="515" width="6.42578125" style="3" customWidth="1"/>
    <col min="516" max="516" width="7" style="3" bestFit="1" customWidth="1"/>
    <col min="517" max="517" width="24.140625" style="3" customWidth="1"/>
    <col min="518" max="518" width="25.85546875" style="3" customWidth="1"/>
    <col min="519" max="519" width="15.7109375" style="3" customWidth="1"/>
    <col min="520" max="520" width="14" style="3" customWidth="1"/>
    <col min="521" max="767" width="9.140625" style="3"/>
    <col min="768" max="768" width="57" style="3" customWidth="1"/>
    <col min="769" max="769" width="39.42578125" style="3" customWidth="1"/>
    <col min="770" max="770" width="14.42578125" style="3" customWidth="1"/>
    <col min="771" max="771" width="6.42578125" style="3" customWidth="1"/>
    <col min="772" max="772" width="7" style="3" bestFit="1" customWidth="1"/>
    <col min="773" max="773" width="24.140625" style="3" customWidth="1"/>
    <col min="774" max="774" width="25.85546875" style="3" customWidth="1"/>
    <col min="775" max="775" width="15.7109375" style="3" customWidth="1"/>
    <col min="776" max="776" width="14" style="3" customWidth="1"/>
    <col min="777" max="1023" width="9.140625" style="3"/>
    <col min="1024" max="1024" width="57" style="3" customWidth="1"/>
    <col min="1025" max="1025" width="39.42578125" style="3" customWidth="1"/>
    <col min="1026" max="1026" width="14.42578125" style="3" customWidth="1"/>
    <col min="1027" max="1027" width="6.42578125" style="3" customWidth="1"/>
    <col min="1028" max="1028" width="7" style="3" bestFit="1" customWidth="1"/>
    <col min="1029" max="1029" width="24.140625" style="3" customWidth="1"/>
    <col min="1030" max="1030" width="25.85546875" style="3" customWidth="1"/>
    <col min="1031" max="1031" width="15.7109375" style="3" customWidth="1"/>
    <col min="1032" max="1032" width="14" style="3" customWidth="1"/>
    <col min="1033" max="1279" width="9.140625" style="3"/>
    <col min="1280" max="1280" width="57" style="3" customWidth="1"/>
    <col min="1281" max="1281" width="39.42578125" style="3" customWidth="1"/>
    <col min="1282" max="1282" width="14.42578125" style="3" customWidth="1"/>
    <col min="1283" max="1283" width="6.42578125" style="3" customWidth="1"/>
    <col min="1284" max="1284" width="7" style="3" bestFit="1" customWidth="1"/>
    <col min="1285" max="1285" width="24.140625" style="3" customWidth="1"/>
    <col min="1286" max="1286" width="25.85546875" style="3" customWidth="1"/>
    <col min="1287" max="1287" width="15.7109375" style="3" customWidth="1"/>
    <col min="1288" max="1288" width="14" style="3" customWidth="1"/>
    <col min="1289" max="1535" width="9.140625" style="3"/>
    <col min="1536" max="1536" width="57" style="3" customWidth="1"/>
    <col min="1537" max="1537" width="39.42578125" style="3" customWidth="1"/>
    <col min="1538" max="1538" width="14.42578125" style="3" customWidth="1"/>
    <col min="1539" max="1539" width="6.42578125" style="3" customWidth="1"/>
    <col min="1540" max="1540" width="7" style="3" bestFit="1" customWidth="1"/>
    <col min="1541" max="1541" width="24.140625" style="3" customWidth="1"/>
    <col min="1542" max="1542" width="25.85546875" style="3" customWidth="1"/>
    <col min="1543" max="1543" width="15.7109375" style="3" customWidth="1"/>
    <col min="1544" max="1544" width="14" style="3" customWidth="1"/>
    <col min="1545" max="1791" width="9.140625" style="3"/>
    <col min="1792" max="1792" width="57" style="3" customWidth="1"/>
    <col min="1793" max="1793" width="39.42578125" style="3" customWidth="1"/>
    <col min="1794" max="1794" width="14.42578125" style="3" customWidth="1"/>
    <col min="1795" max="1795" width="6.42578125" style="3" customWidth="1"/>
    <col min="1796" max="1796" width="7" style="3" bestFit="1" customWidth="1"/>
    <col min="1797" max="1797" width="24.140625" style="3" customWidth="1"/>
    <col min="1798" max="1798" width="25.85546875" style="3" customWidth="1"/>
    <col min="1799" max="1799" width="15.7109375" style="3" customWidth="1"/>
    <col min="1800" max="1800" width="14" style="3" customWidth="1"/>
    <col min="1801" max="2047" width="9.140625" style="3"/>
    <col min="2048" max="2048" width="57" style="3" customWidth="1"/>
    <col min="2049" max="2049" width="39.42578125" style="3" customWidth="1"/>
    <col min="2050" max="2050" width="14.42578125" style="3" customWidth="1"/>
    <col min="2051" max="2051" width="6.42578125" style="3" customWidth="1"/>
    <col min="2052" max="2052" width="7" style="3" bestFit="1" customWidth="1"/>
    <col min="2053" max="2053" width="24.140625" style="3" customWidth="1"/>
    <col min="2054" max="2054" width="25.85546875" style="3" customWidth="1"/>
    <col min="2055" max="2055" width="15.7109375" style="3" customWidth="1"/>
    <col min="2056" max="2056" width="14" style="3" customWidth="1"/>
    <col min="2057" max="2303" width="9.140625" style="3"/>
    <col min="2304" max="2304" width="57" style="3" customWidth="1"/>
    <col min="2305" max="2305" width="39.42578125" style="3" customWidth="1"/>
    <col min="2306" max="2306" width="14.42578125" style="3" customWidth="1"/>
    <col min="2307" max="2307" width="6.42578125" style="3" customWidth="1"/>
    <col min="2308" max="2308" width="7" style="3" bestFit="1" customWidth="1"/>
    <col min="2309" max="2309" width="24.140625" style="3" customWidth="1"/>
    <col min="2310" max="2310" width="25.85546875" style="3" customWidth="1"/>
    <col min="2311" max="2311" width="15.7109375" style="3" customWidth="1"/>
    <col min="2312" max="2312" width="14" style="3" customWidth="1"/>
    <col min="2313" max="2559" width="9.140625" style="3"/>
    <col min="2560" max="2560" width="57" style="3" customWidth="1"/>
    <col min="2561" max="2561" width="39.42578125" style="3" customWidth="1"/>
    <col min="2562" max="2562" width="14.42578125" style="3" customWidth="1"/>
    <col min="2563" max="2563" width="6.42578125" style="3" customWidth="1"/>
    <col min="2564" max="2564" width="7" style="3" bestFit="1" customWidth="1"/>
    <col min="2565" max="2565" width="24.140625" style="3" customWidth="1"/>
    <col min="2566" max="2566" width="25.85546875" style="3" customWidth="1"/>
    <col min="2567" max="2567" width="15.7109375" style="3" customWidth="1"/>
    <col min="2568" max="2568" width="14" style="3" customWidth="1"/>
    <col min="2569" max="2815" width="9.140625" style="3"/>
    <col min="2816" max="2816" width="57" style="3" customWidth="1"/>
    <col min="2817" max="2817" width="39.42578125" style="3" customWidth="1"/>
    <col min="2818" max="2818" width="14.42578125" style="3" customWidth="1"/>
    <col min="2819" max="2819" width="6.42578125" style="3" customWidth="1"/>
    <col min="2820" max="2820" width="7" style="3" bestFit="1" customWidth="1"/>
    <col min="2821" max="2821" width="24.140625" style="3" customWidth="1"/>
    <col min="2822" max="2822" width="25.85546875" style="3" customWidth="1"/>
    <col min="2823" max="2823" width="15.7109375" style="3" customWidth="1"/>
    <col min="2824" max="2824" width="14" style="3" customWidth="1"/>
    <col min="2825" max="3071" width="9.140625" style="3"/>
    <col min="3072" max="3072" width="57" style="3" customWidth="1"/>
    <col min="3073" max="3073" width="39.42578125" style="3" customWidth="1"/>
    <col min="3074" max="3074" width="14.42578125" style="3" customWidth="1"/>
    <col min="3075" max="3075" width="6.42578125" style="3" customWidth="1"/>
    <col min="3076" max="3076" width="7" style="3" bestFit="1" customWidth="1"/>
    <col min="3077" max="3077" width="24.140625" style="3" customWidth="1"/>
    <col min="3078" max="3078" width="25.85546875" style="3" customWidth="1"/>
    <col min="3079" max="3079" width="15.7109375" style="3" customWidth="1"/>
    <col min="3080" max="3080" width="14" style="3" customWidth="1"/>
    <col min="3081" max="3327" width="9.140625" style="3"/>
    <col min="3328" max="3328" width="57" style="3" customWidth="1"/>
    <col min="3329" max="3329" width="39.42578125" style="3" customWidth="1"/>
    <col min="3330" max="3330" width="14.42578125" style="3" customWidth="1"/>
    <col min="3331" max="3331" width="6.42578125" style="3" customWidth="1"/>
    <col min="3332" max="3332" width="7" style="3" bestFit="1" customWidth="1"/>
    <col min="3333" max="3333" width="24.140625" style="3" customWidth="1"/>
    <col min="3334" max="3334" width="25.85546875" style="3" customWidth="1"/>
    <col min="3335" max="3335" width="15.7109375" style="3" customWidth="1"/>
    <col min="3336" max="3336" width="14" style="3" customWidth="1"/>
    <col min="3337" max="3583" width="9.140625" style="3"/>
    <col min="3584" max="3584" width="57" style="3" customWidth="1"/>
    <col min="3585" max="3585" width="39.42578125" style="3" customWidth="1"/>
    <col min="3586" max="3586" width="14.42578125" style="3" customWidth="1"/>
    <col min="3587" max="3587" width="6.42578125" style="3" customWidth="1"/>
    <col min="3588" max="3588" width="7" style="3" bestFit="1" customWidth="1"/>
    <col min="3589" max="3589" width="24.140625" style="3" customWidth="1"/>
    <col min="3590" max="3590" width="25.85546875" style="3" customWidth="1"/>
    <col min="3591" max="3591" width="15.7109375" style="3" customWidth="1"/>
    <col min="3592" max="3592" width="14" style="3" customWidth="1"/>
    <col min="3593" max="3839" width="9.140625" style="3"/>
    <col min="3840" max="3840" width="57" style="3" customWidth="1"/>
    <col min="3841" max="3841" width="39.42578125" style="3" customWidth="1"/>
    <col min="3842" max="3842" width="14.42578125" style="3" customWidth="1"/>
    <col min="3843" max="3843" width="6.42578125" style="3" customWidth="1"/>
    <col min="3844" max="3844" width="7" style="3" bestFit="1" customWidth="1"/>
    <col min="3845" max="3845" width="24.140625" style="3" customWidth="1"/>
    <col min="3846" max="3846" width="25.85546875" style="3" customWidth="1"/>
    <col min="3847" max="3847" width="15.7109375" style="3" customWidth="1"/>
    <col min="3848" max="3848" width="14" style="3" customWidth="1"/>
    <col min="3849" max="4095" width="9.140625" style="3"/>
    <col min="4096" max="4096" width="57" style="3" customWidth="1"/>
    <col min="4097" max="4097" width="39.42578125" style="3" customWidth="1"/>
    <col min="4098" max="4098" width="14.42578125" style="3" customWidth="1"/>
    <col min="4099" max="4099" width="6.42578125" style="3" customWidth="1"/>
    <col min="4100" max="4100" width="7" style="3" bestFit="1" customWidth="1"/>
    <col min="4101" max="4101" width="24.140625" style="3" customWidth="1"/>
    <col min="4102" max="4102" width="25.85546875" style="3" customWidth="1"/>
    <col min="4103" max="4103" width="15.7109375" style="3" customWidth="1"/>
    <col min="4104" max="4104" width="14" style="3" customWidth="1"/>
    <col min="4105" max="4351" width="9.140625" style="3"/>
    <col min="4352" max="4352" width="57" style="3" customWidth="1"/>
    <col min="4353" max="4353" width="39.42578125" style="3" customWidth="1"/>
    <col min="4354" max="4354" width="14.42578125" style="3" customWidth="1"/>
    <col min="4355" max="4355" width="6.42578125" style="3" customWidth="1"/>
    <col min="4356" max="4356" width="7" style="3" bestFit="1" customWidth="1"/>
    <col min="4357" max="4357" width="24.140625" style="3" customWidth="1"/>
    <col min="4358" max="4358" width="25.85546875" style="3" customWidth="1"/>
    <col min="4359" max="4359" width="15.7109375" style="3" customWidth="1"/>
    <col min="4360" max="4360" width="14" style="3" customWidth="1"/>
    <col min="4361" max="4607" width="9.140625" style="3"/>
    <col min="4608" max="4608" width="57" style="3" customWidth="1"/>
    <col min="4609" max="4609" width="39.42578125" style="3" customWidth="1"/>
    <col min="4610" max="4610" width="14.42578125" style="3" customWidth="1"/>
    <col min="4611" max="4611" width="6.42578125" style="3" customWidth="1"/>
    <col min="4612" max="4612" width="7" style="3" bestFit="1" customWidth="1"/>
    <col min="4613" max="4613" width="24.140625" style="3" customWidth="1"/>
    <col min="4614" max="4614" width="25.85546875" style="3" customWidth="1"/>
    <col min="4615" max="4615" width="15.7109375" style="3" customWidth="1"/>
    <col min="4616" max="4616" width="14" style="3" customWidth="1"/>
    <col min="4617" max="4863" width="9.140625" style="3"/>
    <col min="4864" max="4864" width="57" style="3" customWidth="1"/>
    <col min="4865" max="4865" width="39.42578125" style="3" customWidth="1"/>
    <col min="4866" max="4866" width="14.42578125" style="3" customWidth="1"/>
    <col min="4867" max="4867" width="6.42578125" style="3" customWidth="1"/>
    <col min="4868" max="4868" width="7" style="3" bestFit="1" customWidth="1"/>
    <col min="4869" max="4869" width="24.140625" style="3" customWidth="1"/>
    <col min="4870" max="4870" width="25.85546875" style="3" customWidth="1"/>
    <col min="4871" max="4871" width="15.7109375" style="3" customWidth="1"/>
    <col min="4872" max="4872" width="14" style="3" customWidth="1"/>
    <col min="4873" max="5119" width="9.140625" style="3"/>
    <col min="5120" max="5120" width="57" style="3" customWidth="1"/>
    <col min="5121" max="5121" width="39.42578125" style="3" customWidth="1"/>
    <col min="5122" max="5122" width="14.42578125" style="3" customWidth="1"/>
    <col min="5123" max="5123" width="6.42578125" style="3" customWidth="1"/>
    <col min="5124" max="5124" width="7" style="3" bestFit="1" customWidth="1"/>
    <col min="5125" max="5125" width="24.140625" style="3" customWidth="1"/>
    <col min="5126" max="5126" width="25.85546875" style="3" customWidth="1"/>
    <col min="5127" max="5127" width="15.7109375" style="3" customWidth="1"/>
    <col min="5128" max="5128" width="14" style="3" customWidth="1"/>
    <col min="5129" max="5375" width="9.140625" style="3"/>
    <col min="5376" max="5376" width="57" style="3" customWidth="1"/>
    <col min="5377" max="5377" width="39.42578125" style="3" customWidth="1"/>
    <col min="5378" max="5378" width="14.42578125" style="3" customWidth="1"/>
    <col min="5379" max="5379" width="6.42578125" style="3" customWidth="1"/>
    <col min="5380" max="5380" width="7" style="3" bestFit="1" customWidth="1"/>
    <col min="5381" max="5381" width="24.140625" style="3" customWidth="1"/>
    <col min="5382" max="5382" width="25.85546875" style="3" customWidth="1"/>
    <col min="5383" max="5383" width="15.7109375" style="3" customWidth="1"/>
    <col min="5384" max="5384" width="14" style="3" customWidth="1"/>
    <col min="5385" max="5631" width="9.140625" style="3"/>
    <col min="5632" max="5632" width="57" style="3" customWidth="1"/>
    <col min="5633" max="5633" width="39.42578125" style="3" customWidth="1"/>
    <col min="5634" max="5634" width="14.42578125" style="3" customWidth="1"/>
    <col min="5635" max="5635" width="6.42578125" style="3" customWidth="1"/>
    <col min="5636" max="5636" width="7" style="3" bestFit="1" customWidth="1"/>
    <col min="5637" max="5637" width="24.140625" style="3" customWidth="1"/>
    <col min="5638" max="5638" width="25.85546875" style="3" customWidth="1"/>
    <col min="5639" max="5639" width="15.7109375" style="3" customWidth="1"/>
    <col min="5640" max="5640" width="14" style="3" customWidth="1"/>
    <col min="5641" max="5887" width="9.140625" style="3"/>
    <col min="5888" max="5888" width="57" style="3" customWidth="1"/>
    <col min="5889" max="5889" width="39.42578125" style="3" customWidth="1"/>
    <col min="5890" max="5890" width="14.42578125" style="3" customWidth="1"/>
    <col min="5891" max="5891" width="6.42578125" style="3" customWidth="1"/>
    <col min="5892" max="5892" width="7" style="3" bestFit="1" customWidth="1"/>
    <col min="5893" max="5893" width="24.140625" style="3" customWidth="1"/>
    <col min="5894" max="5894" width="25.85546875" style="3" customWidth="1"/>
    <col min="5895" max="5895" width="15.7109375" style="3" customWidth="1"/>
    <col min="5896" max="5896" width="14" style="3" customWidth="1"/>
    <col min="5897" max="6143" width="9.140625" style="3"/>
    <col min="6144" max="6144" width="57" style="3" customWidth="1"/>
    <col min="6145" max="6145" width="39.42578125" style="3" customWidth="1"/>
    <col min="6146" max="6146" width="14.42578125" style="3" customWidth="1"/>
    <col min="6147" max="6147" width="6.42578125" style="3" customWidth="1"/>
    <col min="6148" max="6148" width="7" style="3" bestFit="1" customWidth="1"/>
    <col min="6149" max="6149" width="24.140625" style="3" customWidth="1"/>
    <col min="6150" max="6150" width="25.85546875" style="3" customWidth="1"/>
    <col min="6151" max="6151" width="15.7109375" style="3" customWidth="1"/>
    <col min="6152" max="6152" width="14" style="3" customWidth="1"/>
    <col min="6153" max="6399" width="9.140625" style="3"/>
    <col min="6400" max="6400" width="57" style="3" customWidth="1"/>
    <col min="6401" max="6401" width="39.42578125" style="3" customWidth="1"/>
    <col min="6402" max="6402" width="14.42578125" style="3" customWidth="1"/>
    <col min="6403" max="6403" width="6.42578125" style="3" customWidth="1"/>
    <col min="6404" max="6404" width="7" style="3" bestFit="1" customWidth="1"/>
    <col min="6405" max="6405" width="24.140625" style="3" customWidth="1"/>
    <col min="6406" max="6406" width="25.85546875" style="3" customWidth="1"/>
    <col min="6407" max="6407" width="15.7109375" style="3" customWidth="1"/>
    <col min="6408" max="6408" width="14" style="3" customWidth="1"/>
    <col min="6409" max="6655" width="9.140625" style="3"/>
    <col min="6656" max="6656" width="57" style="3" customWidth="1"/>
    <col min="6657" max="6657" width="39.42578125" style="3" customWidth="1"/>
    <col min="6658" max="6658" width="14.42578125" style="3" customWidth="1"/>
    <col min="6659" max="6659" width="6.42578125" style="3" customWidth="1"/>
    <col min="6660" max="6660" width="7" style="3" bestFit="1" customWidth="1"/>
    <col min="6661" max="6661" width="24.140625" style="3" customWidth="1"/>
    <col min="6662" max="6662" width="25.85546875" style="3" customWidth="1"/>
    <col min="6663" max="6663" width="15.7109375" style="3" customWidth="1"/>
    <col min="6664" max="6664" width="14" style="3" customWidth="1"/>
    <col min="6665" max="6911" width="9.140625" style="3"/>
    <col min="6912" max="6912" width="57" style="3" customWidth="1"/>
    <col min="6913" max="6913" width="39.42578125" style="3" customWidth="1"/>
    <col min="6914" max="6914" width="14.42578125" style="3" customWidth="1"/>
    <col min="6915" max="6915" width="6.42578125" style="3" customWidth="1"/>
    <col min="6916" max="6916" width="7" style="3" bestFit="1" customWidth="1"/>
    <col min="6917" max="6917" width="24.140625" style="3" customWidth="1"/>
    <col min="6918" max="6918" width="25.85546875" style="3" customWidth="1"/>
    <col min="6919" max="6919" width="15.7109375" style="3" customWidth="1"/>
    <col min="6920" max="6920" width="14" style="3" customWidth="1"/>
    <col min="6921" max="7167" width="9.140625" style="3"/>
    <col min="7168" max="7168" width="57" style="3" customWidth="1"/>
    <col min="7169" max="7169" width="39.42578125" style="3" customWidth="1"/>
    <col min="7170" max="7170" width="14.42578125" style="3" customWidth="1"/>
    <col min="7171" max="7171" width="6.42578125" style="3" customWidth="1"/>
    <col min="7172" max="7172" width="7" style="3" bestFit="1" customWidth="1"/>
    <col min="7173" max="7173" width="24.140625" style="3" customWidth="1"/>
    <col min="7174" max="7174" width="25.85546875" style="3" customWidth="1"/>
    <col min="7175" max="7175" width="15.7109375" style="3" customWidth="1"/>
    <col min="7176" max="7176" width="14" style="3" customWidth="1"/>
    <col min="7177" max="7423" width="9.140625" style="3"/>
    <col min="7424" max="7424" width="57" style="3" customWidth="1"/>
    <col min="7425" max="7425" width="39.42578125" style="3" customWidth="1"/>
    <col min="7426" max="7426" width="14.42578125" style="3" customWidth="1"/>
    <col min="7427" max="7427" width="6.42578125" style="3" customWidth="1"/>
    <col min="7428" max="7428" width="7" style="3" bestFit="1" customWidth="1"/>
    <col min="7429" max="7429" width="24.140625" style="3" customWidth="1"/>
    <col min="7430" max="7430" width="25.85546875" style="3" customWidth="1"/>
    <col min="7431" max="7431" width="15.7109375" style="3" customWidth="1"/>
    <col min="7432" max="7432" width="14" style="3" customWidth="1"/>
    <col min="7433" max="7679" width="9.140625" style="3"/>
    <col min="7680" max="7680" width="57" style="3" customWidth="1"/>
    <col min="7681" max="7681" width="39.42578125" style="3" customWidth="1"/>
    <col min="7682" max="7682" width="14.42578125" style="3" customWidth="1"/>
    <col min="7683" max="7683" width="6.42578125" style="3" customWidth="1"/>
    <col min="7684" max="7684" width="7" style="3" bestFit="1" customWidth="1"/>
    <col min="7685" max="7685" width="24.140625" style="3" customWidth="1"/>
    <col min="7686" max="7686" width="25.85546875" style="3" customWidth="1"/>
    <col min="7687" max="7687" width="15.7109375" style="3" customWidth="1"/>
    <col min="7688" max="7688" width="14" style="3" customWidth="1"/>
    <col min="7689" max="7935" width="9.140625" style="3"/>
    <col min="7936" max="7936" width="57" style="3" customWidth="1"/>
    <col min="7937" max="7937" width="39.42578125" style="3" customWidth="1"/>
    <col min="7938" max="7938" width="14.42578125" style="3" customWidth="1"/>
    <col min="7939" max="7939" width="6.42578125" style="3" customWidth="1"/>
    <col min="7940" max="7940" width="7" style="3" bestFit="1" customWidth="1"/>
    <col min="7941" max="7941" width="24.140625" style="3" customWidth="1"/>
    <col min="7942" max="7942" width="25.85546875" style="3" customWidth="1"/>
    <col min="7943" max="7943" width="15.7109375" style="3" customWidth="1"/>
    <col min="7944" max="7944" width="14" style="3" customWidth="1"/>
    <col min="7945" max="8191" width="9.140625" style="3"/>
    <col min="8192" max="8192" width="57" style="3" customWidth="1"/>
    <col min="8193" max="8193" width="39.42578125" style="3" customWidth="1"/>
    <col min="8194" max="8194" width="14.42578125" style="3" customWidth="1"/>
    <col min="8195" max="8195" width="6.42578125" style="3" customWidth="1"/>
    <col min="8196" max="8196" width="7" style="3" bestFit="1" customWidth="1"/>
    <col min="8197" max="8197" width="24.140625" style="3" customWidth="1"/>
    <col min="8198" max="8198" width="25.85546875" style="3" customWidth="1"/>
    <col min="8199" max="8199" width="15.7109375" style="3" customWidth="1"/>
    <col min="8200" max="8200" width="14" style="3" customWidth="1"/>
    <col min="8201" max="8447" width="9.140625" style="3"/>
    <col min="8448" max="8448" width="57" style="3" customWidth="1"/>
    <col min="8449" max="8449" width="39.42578125" style="3" customWidth="1"/>
    <col min="8450" max="8450" width="14.42578125" style="3" customWidth="1"/>
    <col min="8451" max="8451" width="6.42578125" style="3" customWidth="1"/>
    <col min="8452" max="8452" width="7" style="3" bestFit="1" customWidth="1"/>
    <col min="8453" max="8453" width="24.140625" style="3" customWidth="1"/>
    <col min="8454" max="8454" width="25.85546875" style="3" customWidth="1"/>
    <col min="8455" max="8455" width="15.7109375" style="3" customWidth="1"/>
    <col min="8456" max="8456" width="14" style="3" customWidth="1"/>
    <col min="8457" max="8703" width="9.140625" style="3"/>
    <col min="8704" max="8704" width="57" style="3" customWidth="1"/>
    <col min="8705" max="8705" width="39.42578125" style="3" customWidth="1"/>
    <col min="8706" max="8706" width="14.42578125" style="3" customWidth="1"/>
    <col min="8707" max="8707" width="6.42578125" style="3" customWidth="1"/>
    <col min="8708" max="8708" width="7" style="3" bestFit="1" customWidth="1"/>
    <col min="8709" max="8709" width="24.140625" style="3" customWidth="1"/>
    <col min="8710" max="8710" width="25.85546875" style="3" customWidth="1"/>
    <col min="8711" max="8711" width="15.7109375" style="3" customWidth="1"/>
    <col min="8712" max="8712" width="14" style="3" customWidth="1"/>
    <col min="8713" max="8959" width="9.140625" style="3"/>
    <col min="8960" max="8960" width="57" style="3" customWidth="1"/>
    <col min="8961" max="8961" width="39.42578125" style="3" customWidth="1"/>
    <col min="8962" max="8962" width="14.42578125" style="3" customWidth="1"/>
    <col min="8963" max="8963" width="6.42578125" style="3" customWidth="1"/>
    <col min="8964" max="8964" width="7" style="3" bestFit="1" customWidth="1"/>
    <col min="8965" max="8965" width="24.140625" style="3" customWidth="1"/>
    <col min="8966" max="8966" width="25.85546875" style="3" customWidth="1"/>
    <col min="8967" max="8967" width="15.7109375" style="3" customWidth="1"/>
    <col min="8968" max="8968" width="14" style="3" customWidth="1"/>
    <col min="8969" max="9215" width="9.140625" style="3"/>
    <col min="9216" max="9216" width="57" style="3" customWidth="1"/>
    <col min="9217" max="9217" width="39.42578125" style="3" customWidth="1"/>
    <col min="9218" max="9218" width="14.42578125" style="3" customWidth="1"/>
    <col min="9219" max="9219" width="6.42578125" style="3" customWidth="1"/>
    <col min="9220" max="9220" width="7" style="3" bestFit="1" customWidth="1"/>
    <col min="9221" max="9221" width="24.140625" style="3" customWidth="1"/>
    <col min="9222" max="9222" width="25.85546875" style="3" customWidth="1"/>
    <col min="9223" max="9223" width="15.7109375" style="3" customWidth="1"/>
    <col min="9224" max="9224" width="14" style="3" customWidth="1"/>
    <col min="9225" max="9471" width="9.140625" style="3"/>
    <col min="9472" max="9472" width="57" style="3" customWidth="1"/>
    <col min="9473" max="9473" width="39.42578125" style="3" customWidth="1"/>
    <col min="9474" max="9474" width="14.42578125" style="3" customWidth="1"/>
    <col min="9475" max="9475" width="6.42578125" style="3" customWidth="1"/>
    <col min="9476" max="9476" width="7" style="3" bestFit="1" customWidth="1"/>
    <col min="9477" max="9477" width="24.140625" style="3" customWidth="1"/>
    <col min="9478" max="9478" width="25.85546875" style="3" customWidth="1"/>
    <col min="9479" max="9479" width="15.7109375" style="3" customWidth="1"/>
    <col min="9480" max="9480" width="14" style="3" customWidth="1"/>
    <col min="9481" max="9727" width="9.140625" style="3"/>
    <col min="9728" max="9728" width="57" style="3" customWidth="1"/>
    <col min="9729" max="9729" width="39.42578125" style="3" customWidth="1"/>
    <col min="9730" max="9730" width="14.42578125" style="3" customWidth="1"/>
    <col min="9731" max="9731" width="6.42578125" style="3" customWidth="1"/>
    <col min="9732" max="9732" width="7" style="3" bestFit="1" customWidth="1"/>
    <col min="9733" max="9733" width="24.140625" style="3" customWidth="1"/>
    <col min="9734" max="9734" width="25.85546875" style="3" customWidth="1"/>
    <col min="9735" max="9735" width="15.7109375" style="3" customWidth="1"/>
    <col min="9736" max="9736" width="14" style="3" customWidth="1"/>
    <col min="9737" max="9983" width="9.140625" style="3"/>
    <col min="9984" max="9984" width="57" style="3" customWidth="1"/>
    <col min="9985" max="9985" width="39.42578125" style="3" customWidth="1"/>
    <col min="9986" max="9986" width="14.42578125" style="3" customWidth="1"/>
    <col min="9987" max="9987" width="6.42578125" style="3" customWidth="1"/>
    <col min="9988" max="9988" width="7" style="3" bestFit="1" customWidth="1"/>
    <col min="9989" max="9989" width="24.140625" style="3" customWidth="1"/>
    <col min="9990" max="9990" width="25.85546875" style="3" customWidth="1"/>
    <col min="9991" max="9991" width="15.7109375" style="3" customWidth="1"/>
    <col min="9992" max="9992" width="14" style="3" customWidth="1"/>
    <col min="9993" max="10239" width="9.140625" style="3"/>
    <col min="10240" max="10240" width="57" style="3" customWidth="1"/>
    <col min="10241" max="10241" width="39.42578125" style="3" customWidth="1"/>
    <col min="10242" max="10242" width="14.42578125" style="3" customWidth="1"/>
    <col min="10243" max="10243" width="6.42578125" style="3" customWidth="1"/>
    <col min="10244" max="10244" width="7" style="3" bestFit="1" customWidth="1"/>
    <col min="10245" max="10245" width="24.140625" style="3" customWidth="1"/>
    <col min="10246" max="10246" width="25.85546875" style="3" customWidth="1"/>
    <col min="10247" max="10247" width="15.7109375" style="3" customWidth="1"/>
    <col min="10248" max="10248" width="14" style="3" customWidth="1"/>
    <col min="10249" max="10495" width="9.140625" style="3"/>
    <col min="10496" max="10496" width="57" style="3" customWidth="1"/>
    <col min="10497" max="10497" width="39.42578125" style="3" customWidth="1"/>
    <col min="10498" max="10498" width="14.42578125" style="3" customWidth="1"/>
    <col min="10499" max="10499" width="6.42578125" style="3" customWidth="1"/>
    <col min="10500" max="10500" width="7" style="3" bestFit="1" customWidth="1"/>
    <col min="10501" max="10501" width="24.140625" style="3" customWidth="1"/>
    <col min="10502" max="10502" width="25.85546875" style="3" customWidth="1"/>
    <col min="10503" max="10503" width="15.7109375" style="3" customWidth="1"/>
    <col min="10504" max="10504" width="14" style="3" customWidth="1"/>
    <col min="10505" max="10751" width="9.140625" style="3"/>
    <col min="10752" max="10752" width="57" style="3" customWidth="1"/>
    <col min="10753" max="10753" width="39.42578125" style="3" customWidth="1"/>
    <col min="10754" max="10754" width="14.42578125" style="3" customWidth="1"/>
    <col min="10755" max="10755" width="6.42578125" style="3" customWidth="1"/>
    <col min="10756" max="10756" width="7" style="3" bestFit="1" customWidth="1"/>
    <col min="10757" max="10757" width="24.140625" style="3" customWidth="1"/>
    <col min="10758" max="10758" width="25.85546875" style="3" customWidth="1"/>
    <col min="10759" max="10759" width="15.7109375" style="3" customWidth="1"/>
    <col min="10760" max="10760" width="14" style="3" customWidth="1"/>
    <col min="10761" max="11007" width="9.140625" style="3"/>
    <col min="11008" max="11008" width="57" style="3" customWidth="1"/>
    <col min="11009" max="11009" width="39.42578125" style="3" customWidth="1"/>
    <col min="11010" max="11010" width="14.42578125" style="3" customWidth="1"/>
    <col min="11011" max="11011" width="6.42578125" style="3" customWidth="1"/>
    <col min="11012" max="11012" width="7" style="3" bestFit="1" customWidth="1"/>
    <col min="11013" max="11013" width="24.140625" style="3" customWidth="1"/>
    <col min="11014" max="11014" width="25.85546875" style="3" customWidth="1"/>
    <col min="11015" max="11015" width="15.7109375" style="3" customWidth="1"/>
    <col min="11016" max="11016" width="14" style="3" customWidth="1"/>
    <col min="11017" max="11263" width="9.140625" style="3"/>
    <col min="11264" max="11264" width="57" style="3" customWidth="1"/>
    <col min="11265" max="11265" width="39.42578125" style="3" customWidth="1"/>
    <col min="11266" max="11266" width="14.42578125" style="3" customWidth="1"/>
    <col min="11267" max="11267" width="6.42578125" style="3" customWidth="1"/>
    <col min="11268" max="11268" width="7" style="3" bestFit="1" customWidth="1"/>
    <col min="11269" max="11269" width="24.140625" style="3" customWidth="1"/>
    <col min="11270" max="11270" width="25.85546875" style="3" customWidth="1"/>
    <col min="11271" max="11271" width="15.7109375" style="3" customWidth="1"/>
    <col min="11272" max="11272" width="14" style="3" customWidth="1"/>
    <col min="11273" max="11519" width="9.140625" style="3"/>
    <col min="11520" max="11520" width="57" style="3" customWidth="1"/>
    <col min="11521" max="11521" width="39.42578125" style="3" customWidth="1"/>
    <col min="11522" max="11522" width="14.42578125" style="3" customWidth="1"/>
    <col min="11523" max="11523" width="6.42578125" style="3" customWidth="1"/>
    <col min="11524" max="11524" width="7" style="3" bestFit="1" customWidth="1"/>
    <col min="11525" max="11525" width="24.140625" style="3" customWidth="1"/>
    <col min="11526" max="11526" width="25.85546875" style="3" customWidth="1"/>
    <col min="11527" max="11527" width="15.7109375" style="3" customWidth="1"/>
    <col min="11528" max="11528" width="14" style="3" customWidth="1"/>
    <col min="11529" max="11775" width="9.140625" style="3"/>
    <col min="11776" max="11776" width="57" style="3" customWidth="1"/>
    <col min="11777" max="11777" width="39.42578125" style="3" customWidth="1"/>
    <col min="11778" max="11778" width="14.42578125" style="3" customWidth="1"/>
    <col min="11779" max="11779" width="6.42578125" style="3" customWidth="1"/>
    <col min="11780" max="11780" width="7" style="3" bestFit="1" customWidth="1"/>
    <col min="11781" max="11781" width="24.140625" style="3" customWidth="1"/>
    <col min="11782" max="11782" width="25.85546875" style="3" customWidth="1"/>
    <col min="11783" max="11783" width="15.7109375" style="3" customWidth="1"/>
    <col min="11784" max="11784" width="14" style="3" customWidth="1"/>
    <col min="11785" max="12031" width="9.140625" style="3"/>
    <col min="12032" max="12032" width="57" style="3" customWidth="1"/>
    <col min="12033" max="12033" width="39.42578125" style="3" customWidth="1"/>
    <col min="12034" max="12034" width="14.42578125" style="3" customWidth="1"/>
    <col min="12035" max="12035" width="6.42578125" style="3" customWidth="1"/>
    <col min="12036" max="12036" width="7" style="3" bestFit="1" customWidth="1"/>
    <col min="12037" max="12037" width="24.140625" style="3" customWidth="1"/>
    <col min="12038" max="12038" width="25.85546875" style="3" customWidth="1"/>
    <col min="12039" max="12039" width="15.7109375" style="3" customWidth="1"/>
    <col min="12040" max="12040" width="14" style="3" customWidth="1"/>
    <col min="12041" max="12287" width="9.140625" style="3"/>
    <col min="12288" max="12288" width="57" style="3" customWidth="1"/>
    <col min="12289" max="12289" width="39.42578125" style="3" customWidth="1"/>
    <col min="12290" max="12290" width="14.42578125" style="3" customWidth="1"/>
    <col min="12291" max="12291" width="6.42578125" style="3" customWidth="1"/>
    <col min="12292" max="12292" width="7" style="3" bestFit="1" customWidth="1"/>
    <col min="12293" max="12293" width="24.140625" style="3" customWidth="1"/>
    <col min="12294" max="12294" width="25.85546875" style="3" customWidth="1"/>
    <col min="12295" max="12295" width="15.7109375" style="3" customWidth="1"/>
    <col min="12296" max="12296" width="14" style="3" customWidth="1"/>
    <col min="12297" max="12543" width="9.140625" style="3"/>
    <col min="12544" max="12544" width="57" style="3" customWidth="1"/>
    <col min="12545" max="12545" width="39.42578125" style="3" customWidth="1"/>
    <col min="12546" max="12546" width="14.42578125" style="3" customWidth="1"/>
    <col min="12547" max="12547" width="6.42578125" style="3" customWidth="1"/>
    <col min="12548" max="12548" width="7" style="3" bestFit="1" customWidth="1"/>
    <col min="12549" max="12549" width="24.140625" style="3" customWidth="1"/>
    <col min="12550" max="12550" width="25.85546875" style="3" customWidth="1"/>
    <col min="12551" max="12551" width="15.7109375" style="3" customWidth="1"/>
    <col min="12552" max="12552" width="14" style="3" customWidth="1"/>
    <col min="12553" max="12799" width="9.140625" style="3"/>
    <col min="12800" max="12800" width="57" style="3" customWidth="1"/>
    <col min="12801" max="12801" width="39.42578125" style="3" customWidth="1"/>
    <col min="12802" max="12802" width="14.42578125" style="3" customWidth="1"/>
    <col min="12803" max="12803" width="6.42578125" style="3" customWidth="1"/>
    <col min="12804" max="12804" width="7" style="3" bestFit="1" customWidth="1"/>
    <col min="12805" max="12805" width="24.140625" style="3" customWidth="1"/>
    <col min="12806" max="12806" width="25.85546875" style="3" customWidth="1"/>
    <col min="12807" max="12807" width="15.7109375" style="3" customWidth="1"/>
    <col min="12808" max="12808" width="14" style="3" customWidth="1"/>
    <col min="12809" max="13055" width="9.140625" style="3"/>
    <col min="13056" max="13056" width="57" style="3" customWidth="1"/>
    <col min="13057" max="13057" width="39.42578125" style="3" customWidth="1"/>
    <col min="13058" max="13058" width="14.42578125" style="3" customWidth="1"/>
    <col min="13059" max="13059" width="6.42578125" style="3" customWidth="1"/>
    <col min="13060" max="13060" width="7" style="3" bestFit="1" customWidth="1"/>
    <col min="13061" max="13061" width="24.140625" style="3" customWidth="1"/>
    <col min="13062" max="13062" width="25.85546875" style="3" customWidth="1"/>
    <col min="13063" max="13063" width="15.7109375" style="3" customWidth="1"/>
    <col min="13064" max="13064" width="14" style="3" customWidth="1"/>
    <col min="13065" max="13311" width="9.140625" style="3"/>
    <col min="13312" max="13312" width="57" style="3" customWidth="1"/>
    <col min="13313" max="13313" width="39.42578125" style="3" customWidth="1"/>
    <col min="13314" max="13314" width="14.42578125" style="3" customWidth="1"/>
    <col min="13315" max="13315" width="6.42578125" style="3" customWidth="1"/>
    <col min="13316" max="13316" width="7" style="3" bestFit="1" customWidth="1"/>
    <col min="13317" max="13317" width="24.140625" style="3" customWidth="1"/>
    <col min="13318" max="13318" width="25.85546875" style="3" customWidth="1"/>
    <col min="13319" max="13319" width="15.7109375" style="3" customWidth="1"/>
    <col min="13320" max="13320" width="14" style="3" customWidth="1"/>
    <col min="13321" max="13567" width="9.140625" style="3"/>
    <col min="13568" max="13568" width="57" style="3" customWidth="1"/>
    <col min="13569" max="13569" width="39.42578125" style="3" customWidth="1"/>
    <col min="13570" max="13570" width="14.42578125" style="3" customWidth="1"/>
    <col min="13571" max="13571" width="6.42578125" style="3" customWidth="1"/>
    <col min="13572" max="13572" width="7" style="3" bestFit="1" customWidth="1"/>
    <col min="13573" max="13573" width="24.140625" style="3" customWidth="1"/>
    <col min="13574" max="13574" width="25.85546875" style="3" customWidth="1"/>
    <col min="13575" max="13575" width="15.7109375" style="3" customWidth="1"/>
    <col min="13576" max="13576" width="14" style="3" customWidth="1"/>
    <col min="13577" max="13823" width="9.140625" style="3"/>
    <col min="13824" max="13824" width="57" style="3" customWidth="1"/>
    <col min="13825" max="13825" width="39.42578125" style="3" customWidth="1"/>
    <col min="13826" max="13826" width="14.42578125" style="3" customWidth="1"/>
    <col min="13827" max="13827" width="6.42578125" style="3" customWidth="1"/>
    <col min="13828" max="13828" width="7" style="3" bestFit="1" customWidth="1"/>
    <col min="13829" max="13829" width="24.140625" style="3" customWidth="1"/>
    <col min="13830" max="13830" width="25.85546875" style="3" customWidth="1"/>
    <col min="13831" max="13831" width="15.7109375" style="3" customWidth="1"/>
    <col min="13832" max="13832" width="14" style="3" customWidth="1"/>
    <col min="13833" max="14079" width="9.140625" style="3"/>
    <col min="14080" max="14080" width="57" style="3" customWidth="1"/>
    <col min="14081" max="14081" width="39.42578125" style="3" customWidth="1"/>
    <col min="14082" max="14082" width="14.42578125" style="3" customWidth="1"/>
    <col min="14083" max="14083" width="6.42578125" style="3" customWidth="1"/>
    <col min="14084" max="14084" width="7" style="3" bestFit="1" customWidth="1"/>
    <col min="14085" max="14085" width="24.140625" style="3" customWidth="1"/>
    <col min="14086" max="14086" width="25.85546875" style="3" customWidth="1"/>
    <col min="14087" max="14087" width="15.7109375" style="3" customWidth="1"/>
    <col min="14088" max="14088" width="14" style="3" customWidth="1"/>
    <col min="14089" max="14335" width="9.140625" style="3"/>
    <col min="14336" max="14336" width="57" style="3" customWidth="1"/>
    <col min="14337" max="14337" width="39.42578125" style="3" customWidth="1"/>
    <col min="14338" max="14338" width="14.42578125" style="3" customWidth="1"/>
    <col min="14339" max="14339" width="6.42578125" style="3" customWidth="1"/>
    <col min="14340" max="14340" width="7" style="3" bestFit="1" customWidth="1"/>
    <col min="14341" max="14341" width="24.140625" style="3" customWidth="1"/>
    <col min="14342" max="14342" width="25.85546875" style="3" customWidth="1"/>
    <col min="14343" max="14343" width="15.7109375" style="3" customWidth="1"/>
    <col min="14344" max="14344" width="14" style="3" customWidth="1"/>
    <col min="14345" max="14591" width="9.140625" style="3"/>
    <col min="14592" max="14592" width="57" style="3" customWidth="1"/>
    <col min="14593" max="14593" width="39.42578125" style="3" customWidth="1"/>
    <col min="14594" max="14594" width="14.42578125" style="3" customWidth="1"/>
    <col min="14595" max="14595" width="6.42578125" style="3" customWidth="1"/>
    <col min="14596" max="14596" width="7" style="3" bestFit="1" customWidth="1"/>
    <col min="14597" max="14597" width="24.140625" style="3" customWidth="1"/>
    <col min="14598" max="14598" width="25.85546875" style="3" customWidth="1"/>
    <col min="14599" max="14599" width="15.7109375" style="3" customWidth="1"/>
    <col min="14600" max="14600" width="14" style="3" customWidth="1"/>
    <col min="14601" max="14847" width="9.140625" style="3"/>
    <col min="14848" max="14848" width="57" style="3" customWidth="1"/>
    <col min="14849" max="14849" width="39.42578125" style="3" customWidth="1"/>
    <col min="14850" max="14850" width="14.42578125" style="3" customWidth="1"/>
    <col min="14851" max="14851" width="6.42578125" style="3" customWidth="1"/>
    <col min="14852" max="14852" width="7" style="3" bestFit="1" customWidth="1"/>
    <col min="14853" max="14853" width="24.140625" style="3" customWidth="1"/>
    <col min="14854" max="14854" width="25.85546875" style="3" customWidth="1"/>
    <col min="14855" max="14855" width="15.7109375" style="3" customWidth="1"/>
    <col min="14856" max="14856" width="14" style="3" customWidth="1"/>
    <col min="14857" max="15103" width="9.140625" style="3"/>
    <col min="15104" max="15104" width="57" style="3" customWidth="1"/>
    <col min="15105" max="15105" width="39.42578125" style="3" customWidth="1"/>
    <col min="15106" max="15106" width="14.42578125" style="3" customWidth="1"/>
    <col min="15107" max="15107" width="6.42578125" style="3" customWidth="1"/>
    <col min="15108" max="15108" width="7" style="3" bestFit="1" customWidth="1"/>
    <col min="15109" max="15109" width="24.140625" style="3" customWidth="1"/>
    <col min="15110" max="15110" width="25.85546875" style="3" customWidth="1"/>
    <col min="15111" max="15111" width="15.7109375" style="3" customWidth="1"/>
    <col min="15112" max="15112" width="14" style="3" customWidth="1"/>
    <col min="15113" max="15359" width="9.140625" style="3"/>
    <col min="15360" max="15360" width="57" style="3" customWidth="1"/>
    <col min="15361" max="15361" width="39.42578125" style="3" customWidth="1"/>
    <col min="15362" max="15362" width="14.42578125" style="3" customWidth="1"/>
    <col min="15363" max="15363" width="6.42578125" style="3" customWidth="1"/>
    <col min="15364" max="15364" width="7" style="3" bestFit="1" customWidth="1"/>
    <col min="15365" max="15365" width="24.140625" style="3" customWidth="1"/>
    <col min="15366" max="15366" width="25.85546875" style="3" customWidth="1"/>
    <col min="15367" max="15367" width="15.7109375" style="3" customWidth="1"/>
    <col min="15368" max="15368" width="14" style="3" customWidth="1"/>
    <col min="15369" max="15615" width="9.140625" style="3"/>
    <col min="15616" max="15616" width="57" style="3" customWidth="1"/>
    <col min="15617" max="15617" width="39.42578125" style="3" customWidth="1"/>
    <col min="15618" max="15618" width="14.42578125" style="3" customWidth="1"/>
    <col min="15619" max="15619" width="6.42578125" style="3" customWidth="1"/>
    <col min="15620" max="15620" width="7" style="3" bestFit="1" customWidth="1"/>
    <col min="15621" max="15621" width="24.140625" style="3" customWidth="1"/>
    <col min="15622" max="15622" width="25.85546875" style="3" customWidth="1"/>
    <col min="15623" max="15623" width="15.7109375" style="3" customWidth="1"/>
    <col min="15624" max="15624" width="14" style="3" customWidth="1"/>
    <col min="15625" max="15871" width="9.140625" style="3"/>
    <col min="15872" max="15872" width="57" style="3" customWidth="1"/>
    <col min="15873" max="15873" width="39.42578125" style="3" customWidth="1"/>
    <col min="15874" max="15874" width="14.42578125" style="3" customWidth="1"/>
    <col min="15875" max="15875" width="6.42578125" style="3" customWidth="1"/>
    <col min="15876" max="15876" width="7" style="3" bestFit="1" customWidth="1"/>
    <col min="15877" max="15877" width="24.140625" style="3" customWidth="1"/>
    <col min="15878" max="15878" width="25.85546875" style="3" customWidth="1"/>
    <col min="15879" max="15879" width="15.7109375" style="3" customWidth="1"/>
    <col min="15880" max="15880" width="14" style="3" customWidth="1"/>
    <col min="15881" max="16127" width="9.140625" style="3"/>
    <col min="16128" max="16128" width="57" style="3" customWidth="1"/>
    <col min="16129" max="16129" width="39.42578125" style="3" customWidth="1"/>
    <col min="16130" max="16130" width="14.42578125" style="3" customWidth="1"/>
    <col min="16131" max="16131" width="6.42578125" style="3" customWidth="1"/>
    <col min="16132" max="16132" width="7" style="3" bestFit="1" customWidth="1"/>
    <col min="16133" max="16133" width="24.140625" style="3" customWidth="1"/>
    <col min="16134" max="16134" width="25.85546875" style="3" customWidth="1"/>
    <col min="16135" max="16135" width="15.7109375" style="3" customWidth="1"/>
    <col min="16136" max="16136" width="14" style="3" customWidth="1"/>
    <col min="16137" max="16384" width="9.140625" style="3"/>
  </cols>
  <sheetData>
    <row r="1" spans="1:31" s="140" customFormat="1" x14ac:dyDescent="0.25">
      <c r="A1" s="139" t="s">
        <v>1297</v>
      </c>
      <c r="B1" s="139"/>
      <c r="C1" s="139"/>
      <c r="D1" s="139"/>
      <c r="F1" s="141"/>
      <c r="H1" s="142"/>
      <c r="I1" s="143"/>
      <c r="J1" s="143"/>
      <c r="K1" s="143"/>
      <c r="L1" s="143"/>
      <c r="M1" s="144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</row>
    <row r="2" spans="1:31" s="140" customFormat="1" ht="25.5" x14ac:dyDescent="0.25">
      <c r="A2" s="146" t="s">
        <v>0</v>
      </c>
      <c r="B2" s="146" t="s">
        <v>291</v>
      </c>
      <c r="C2" s="146" t="s">
        <v>1</v>
      </c>
      <c r="D2" s="146" t="s">
        <v>2</v>
      </c>
      <c r="E2" s="147" t="s">
        <v>3</v>
      </c>
      <c r="F2" s="148" t="s">
        <v>292</v>
      </c>
      <c r="G2" s="149" t="s">
        <v>266</v>
      </c>
      <c r="H2" s="147" t="s">
        <v>4</v>
      </c>
      <c r="I2" s="147" t="s">
        <v>410</v>
      </c>
      <c r="J2" s="147" t="s">
        <v>411</v>
      </c>
      <c r="K2" s="147" t="s">
        <v>412</v>
      </c>
      <c r="L2" s="147" t="s">
        <v>413</v>
      </c>
      <c r="M2" s="149" t="s">
        <v>1010</v>
      </c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</row>
    <row r="3" spans="1:31" s="140" customFormat="1" x14ac:dyDescent="0.25">
      <c r="A3" s="146"/>
      <c r="B3" s="146"/>
      <c r="C3" s="146"/>
      <c r="D3" s="146"/>
      <c r="E3" s="147"/>
      <c r="F3" s="148"/>
      <c r="G3" s="147"/>
      <c r="H3" s="147"/>
      <c r="I3" s="147"/>
      <c r="J3" s="147"/>
      <c r="K3" s="147"/>
      <c r="L3" s="147"/>
      <c r="M3" s="149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</row>
    <row r="4" spans="1:31" x14ac:dyDescent="0.25">
      <c r="A4" s="108" t="s">
        <v>1204</v>
      </c>
      <c r="B4" s="45">
        <v>9700200</v>
      </c>
      <c r="C4" s="46" t="s">
        <v>192</v>
      </c>
      <c r="D4" s="46">
        <v>1</v>
      </c>
      <c r="E4" s="40">
        <v>4783.32</v>
      </c>
      <c r="F4" s="47"/>
      <c r="G4" s="40">
        <v>4783.32</v>
      </c>
      <c r="H4" s="48">
        <f t="shared" ref="H4:H10" si="0">E4/G4-1</f>
        <v>0</v>
      </c>
      <c r="I4" s="8" t="s">
        <v>414</v>
      </c>
      <c r="J4" s="8">
        <v>69101000</v>
      </c>
      <c r="K4" s="8" t="s">
        <v>986</v>
      </c>
      <c r="L4" s="8"/>
      <c r="M4" s="8" t="s">
        <v>1011</v>
      </c>
    </row>
    <row r="5" spans="1:31" x14ac:dyDescent="0.25">
      <c r="A5" s="60" t="s">
        <v>1205</v>
      </c>
      <c r="B5" s="7">
        <v>9700204</v>
      </c>
      <c r="C5" s="8" t="s">
        <v>192</v>
      </c>
      <c r="D5" s="8">
        <v>1</v>
      </c>
      <c r="E5" s="40">
        <v>1538.82</v>
      </c>
      <c r="F5" s="51"/>
      <c r="G5" s="40">
        <v>1538.82</v>
      </c>
      <c r="H5" s="48">
        <f t="shared" si="0"/>
        <v>0</v>
      </c>
      <c r="I5" s="8" t="s">
        <v>415</v>
      </c>
      <c r="J5" s="8">
        <v>69101000</v>
      </c>
      <c r="K5" s="8" t="s">
        <v>986</v>
      </c>
      <c r="L5" s="8"/>
      <c r="M5" s="8" t="s">
        <v>1011</v>
      </c>
    </row>
    <row r="6" spans="1:31" x14ac:dyDescent="0.25">
      <c r="A6" s="108" t="s">
        <v>1206</v>
      </c>
      <c r="B6" s="45">
        <v>9700600</v>
      </c>
      <c r="C6" s="46" t="s">
        <v>192</v>
      </c>
      <c r="D6" s="46">
        <v>1</v>
      </c>
      <c r="E6" s="40">
        <v>966.14</v>
      </c>
      <c r="F6" s="47"/>
      <c r="G6" s="40">
        <v>966.14</v>
      </c>
      <c r="H6" s="48">
        <f t="shared" si="0"/>
        <v>0</v>
      </c>
      <c r="I6" s="8" t="s">
        <v>416</v>
      </c>
      <c r="J6" s="8">
        <v>39222000</v>
      </c>
      <c r="K6" s="8" t="s">
        <v>987</v>
      </c>
      <c r="L6" s="8"/>
      <c r="M6" s="8" t="s">
        <v>1011</v>
      </c>
    </row>
    <row r="7" spans="1:31" x14ac:dyDescent="0.25">
      <c r="A7" s="108" t="s">
        <v>1207</v>
      </c>
      <c r="B7" s="45">
        <v>9880047</v>
      </c>
      <c r="C7" s="46" t="s">
        <v>192</v>
      </c>
      <c r="D7" s="46">
        <v>1</v>
      </c>
      <c r="E7" s="124">
        <v>153.74</v>
      </c>
      <c r="F7" s="47"/>
      <c r="G7" s="40">
        <v>142.36000000000001</v>
      </c>
      <c r="H7" s="48">
        <f t="shared" si="0"/>
        <v>7.9938184883394214E-2</v>
      </c>
      <c r="I7" s="8" t="s">
        <v>417</v>
      </c>
      <c r="J7" s="8">
        <v>73269098</v>
      </c>
      <c r="K7" s="8" t="s">
        <v>988</v>
      </c>
      <c r="L7" s="8"/>
      <c r="M7" s="8" t="s">
        <v>1012</v>
      </c>
    </row>
    <row r="8" spans="1:31" x14ac:dyDescent="0.25">
      <c r="A8" s="108" t="s">
        <v>1208</v>
      </c>
      <c r="B8" s="45">
        <v>9880046</v>
      </c>
      <c r="C8" s="46" t="s">
        <v>192</v>
      </c>
      <c r="D8" s="46">
        <v>1</v>
      </c>
      <c r="E8" s="124">
        <v>179.45</v>
      </c>
      <c r="F8" s="47"/>
      <c r="G8" s="40">
        <v>166.16</v>
      </c>
      <c r="H8" s="48">
        <f t="shared" si="0"/>
        <v>7.9983148772267754E-2</v>
      </c>
      <c r="I8" s="8" t="s">
        <v>418</v>
      </c>
      <c r="J8" s="8">
        <v>73269098</v>
      </c>
      <c r="K8" s="8" t="s">
        <v>988</v>
      </c>
      <c r="L8" s="8"/>
      <c r="M8" s="8" t="s">
        <v>1012</v>
      </c>
      <c r="AE8" s="3"/>
    </row>
    <row r="9" spans="1:31" x14ac:dyDescent="0.25">
      <c r="A9" s="108" t="s">
        <v>1209</v>
      </c>
      <c r="B9" s="45">
        <v>9880056</v>
      </c>
      <c r="C9" s="46" t="s">
        <v>192</v>
      </c>
      <c r="D9" s="46">
        <v>1</v>
      </c>
      <c r="E9" s="124">
        <v>179.45</v>
      </c>
      <c r="F9" s="47"/>
      <c r="G9" s="40">
        <v>166.16</v>
      </c>
      <c r="H9" s="48">
        <f t="shared" si="0"/>
        <v>7.9983148772267754E-2</v>
      </c>
      <c r="I9" s="8" t="s">
        <v>419</v>
      </c>
      <c r="J9" s="8">
        <v>73249000</v>
      </c>
      <c r="K9" s="8" t="s">
        <v>989</v>
      </c>
      <c r="L9" s="8"/>
      <c r="M9" s="8" t="s">
        <v>1012</v>
      </c>
      <c r="AE9" s="3"/>
    </row>
    <row r="10" spans="1:31" x14ac:dyDescent="0.25">
      <c r="A10" s="108" t="s">
        <v>1210</v>
      </c>
      <c r="B10" s="45">
        <v>9021032</v>
      </c>
      <c r="C10" s="46" t="s">
        <v>192</v>
      </c>
      <c r="D10" s="46">
        <v>1</v>
      </c>
      <c r="E10" s="124">
        <v>179.45</v>
      </c>
      <c r="F10" s="47"/>
      <c r="G10" s="40">
        <v>166.16</v>
      </c>
      <c r="H10" s="48">
        <f t="shared" si="0"/>
        <v>7.9983148772267754E-2</v>
      </c>
      <c r="I10" s="8" t="s">
        <v>420</v>
      </c>
      <c r="J10" s="8">
        <v>74122000</v>
      </c>
      <c r="K10" s="8" t="s">
        <v>990</v>
      </c>
      <c r="L10" s="8"/>
      <c r="M10" s="8" t="s">
        <v>1012</v>
      </c>
      <c r="AE10" s="3"/>
    </row>
    <row r="11" spans="1:31" x14ac:dyDescent="0.25">
      <c r="A11" s="49"/>
      <c r="B11" s="50"/>
      <c r="C11" s="38"/>
      <c r="D11" s="38"/>
      <c r="E11" s="40"/>
      <c r="F11" s="51"/>
      <c r="G11" s="40"/>
      <c r="H11" s="48"/>
      <c r="I11" s="8"/>
      <c r="J11" s="8"/>
      <c r="K11" s="8"/>
      <c r="L11" s="8"/>
      <c r="M11" s="8"/>
      <c r="AE11" s="3"/>
    </row>
    <row r="12" spans="1:31" x14ac:dyDescent="0.25">
      <c r="E12" s="3"/>
      <c r="F12" s="52"/>
      <c r="G12" s="3"/>
      <c r="H12" s="53"/>
      <c r="I12" s="8"/>
      <c r="J12" s="8"/>
      <c r="K12" s="8"/>
      <c r="L12" s="8"/>
      <c r="M12" s="8"/>
      <c r="AE12" s="3"/>
    </row>
    <row r="13" spans="1:31" x14ac:dyDescent="0.25">
      <c r="A13" s="104" t="s">
        <v>1296</v>
      </c>
      <c r="B13" s="104"/>
      <c r="C13" s="104"/>
      <c r="D13" s="104"/>
      <c r="E13" s="3"/>
      <c r="F13" s="52"/>
      <c r="G13" s="3"/>
      <c r="H13" s="53"/>
      <c r="I13" s="8"/>
      <c r="J13" s="8"/>
      <c r="K13" s="8"/>
      <c r="L13" s="8"/>
      <c r="M13" s="8"/>
    </row>
    <row r="14" spans="1:31" ht="25.5" x14ac:dyDescent="0.25">
      <c r="A14" s="42" t="s">
        <v>0</v>
      </c>
      <c r="B14" s="42" t="s">
        <v>291</v>
      </c>
      <c r="C14" s="42" t="s">
        <v>1</v>
      </c>
      <c r="D14" s="42" t="s">
        <v>2</v>
      </c>
      <c r="E14" s="43" t="s">
        <v>3</v>
      </c>
      <c r="F14" s="44" t="s">
        <v>292</v>
      </c>
      <c r="G14" s="43" t="s">
        <v>266</v>
      </c>
      <c r="H14" s="43" t="s">
        <v>4</v>
      </c>
      <c r="I14" s="43" t="s">
        <v>410</v>
      </c>
      <c r="J14" s="43" t="s">
        <v>411</v>
      </c>
      <c r="K14" s="43" t="s">
        <v>412</v>
      </c>
      <c r="L14" s="43" t="s">
        <v>413</v>
      </c>
      <c r="M14" s="43" t="s">
        <v>1010</v>
      </c>
    </row>
    <row r="15" spans="1:31" ht="12.75" customHeight="1" x14ac:dyDescent="0.25">
      <c r="A15" s="109" t="s">
        <v>1245</v>
      </c>
      <c r="B15" s="7">
        <v>9600100</v>
      </c>
      <c r="C15" s="8" t="s">
        <v>192</v>
      </c>
      <c r="D15" s="8">
        <v>1</v>
      </c>
      <c r="E15" s="124">
        <v>1668.45</v>
      </c>
      <c r="F15" s="47"/>
      <c r="G15" s="40">
        <v>1516.77</v>
      </c>
      <c r="H15" s="54">
        <f>E15/G15-1</f>
        <v>0.10000197788722098</v>
      </c>
      <c r="I15" s="8" t="s">
        <v>421</v>
      </c>
      <c r="J15" s="8">
        <v>39229000</v>
      </c>
      <c r="K15" s="8" t="s">
        <v>987</v>
      </c>
      <c r="L15" s="8"/>
      <c r="M15" s="8" t="s">
        <v>1288</v>
      </c>
    </row>
    <row r="16" spans="1:31" ht="12.75" customHeight="1" x14ac:dyDescent="0.25">
      <c r="A16" s="109" t="s">
        <v>1245</v>
      </c>
      <c r="B16" s="7">
        <v>9600200</v>
      </c>
      <c r="C16" s="8" t="s">
        <v>192</v>
      </c>
      <c r="D16" s="8">
        <v>1</v>
      </c>
      <c r="E16" s="124">
        <v>2607.02</v>
      </c>
      <c r="F16" s="47"/>
      <c r="G16" s="40">
        <v>2370.02</v>
      </c>
      <c r="H16" s="48">
        <f t="shared" ref="H16:H21" si="1">E16/G16-1</f>
        <v>9.9999156125264665E-2</v>
      </c>
      <c r="I16" s="8" t="s">
        <v>422</v>
      </c>
      <c r="J16" s="8">
        <v>39229000</v>
      </c>
      <c r="K16" s="8" t="s">
        <v>987</v>
      </c>
      <c r="L16" s="8"/>
      <c r="M16" s="8" t="s">
        <v>1288</v>
      </c>
    </row>
    <row r="17" spans="1:31" ht="12.75" customHeight="1" x14ac:dyDescent="0.25">
      <c r="A17" s="109" t="s">
        <v>1245</v>
      </c>
      <c r="B17" s="7">
        <v>9600400</v>
      </c>
      <c r="C17" s="8" t="s">
        <v>192</v>
      </c>
      <c r="D17" s="8">
        <v>1</v>
      </c>
      <c r="E17" s="124">
        <v>3674.03</v>
      </c>
      <c r="F17" s="47"/>
      <c r="G17" s="40">
        <v>3340.03</v>
      </c>
      <c r="H17" s="54">
        <f t="shared" si="1"/>
        <v>9.9999101804474799E-2</v>
      </c>
      <c r="I17" s="8" t="s">
        <v>423</v>
      </c>
      <c r="J17" s="8">
        <v>39229000</v>
      </c>
      <c r="K17" s="8" t="s">
        <v>987</v>
      </c>
      <c r="L17" s="8"/>
      <c r="M17" s="8" t="s">
        <v>1288</v>
      </c>
    </row>
    <row r="18" spans="1:31" ht="12.75" customHeight="1" x14ac:dyDescent="0.25">
      <c r="A18" s="109" t="s">
        <v>1246</v>
      </c>
      <c r="B18" s="7">
        <v>9650000</v>
      </c>
      <c r="C18" s="8" t="s">
        <v>192</v>
      </c>
      <c r="D18" s="8">
        <v>1</v>
      </c>
      <c r="E18" s="124">
        <v>1326.36</v>
      </c>
      <c r="F18" s="47"/>
      <c r="G18" s="40">
        <v>1205.78</v>
      </c>
      <c r="H18" s="54">
        <f t="shared" si="1"/>
        <v>0.10000165867737065</v>
      </c>
      <c r="I18" s="8" t="s">
        <v>424</v>
      </c>
      <c r="J18" s="8">
        <v>84818019</v>
      </c>
      <c r="K18" s="8" t="s">
        <v>991</v>
      </c>
      <c r="L18" s="8"/>
      <c r="M18" s="8" t="s">
        <v>1288</v>
      </c>
    </row>
    <row r="19" spans="1:31" ht="12.75" customHeight="1" x14ac:dyDescent="0.25">
      <c r="A19" s="109" t="s">
        <v>1246</v>
      </c>
      <c r="B19" s="7">
        <v>9650001</v>
      </c>
      <c r="C19" s="8" t="s">
        <v>192</v>
      </c>
      <c r="D19" s="8">
        <v>1</v>
      </c>
      <c r="E19" s="124">
        <v>1425.16</v>
      </c>
      <c r="F19" s="47"/>
      <c r="G19" s="40">
        <v>1295.5999999999999</v>
      </c>
      <c r="H19" s="54">
        <f t="shared" si="1"/>
        <v>0.10000000000000009</v>
      </c>
      <c r="I19" s="8" t="s">
        <v>425</v>
      </c>
      <c r="J19" s="8">
        <v>84818019</v>
      </c>
      <c r="K19" s="8" t="s">
        <v>991</v>
      </c>
      <c r="L19" s="8"/>
      <c r="M19" s="8" t="s">
        <v>1288</v>
      </c>
    </row>
    <row r="20" spans="1:31" ht="12.75" customHeight="1" x14ac:dyDescent="0.25">
      <c r="A20" s="109" t="s">
        <v>1247</v>
      </c>
      <c r="B20" s="7">
        <v>9650005</v>
      </c>
      <c r="C20" s="8" t="s">
        <v>192</v>
      </c>
      <c r="D20" s="8">
        <v>1</v>
      </c>
      <c r="E20" s="124">
        <v>1525.18</v>
      </c>
      <c r="F20" s="47"/>
      <c r="G20" s="40">
        <v>1386.53</v>
      </c>
      <c r="H20" s="54">
        <f t="shared" si="1"/>
        <v>9.9997836325214751E-2</v>
      </c>
      <c r="I20" s="8" t="s">
        <v>426</v>
      </c>
      <c r="J20" s="8">
        <v>84818019</v>
      </c>
      <c r="K20" s="8" t="s">
        <v>991</v>
      </c>
      <c r="L20" s="8"/>
      <c r="M20" s="8" t="s">
        <v>1288</v>
      </c>
    </row>
    <row r="21" spans="1:31" ht="12.75" customHeight="1" x14ac:dyDescent="0.25">
      <c r="A21" s="109" t="s">
        <v>1247</v>
      </c>
      <c r="B21" s="7">
        <v>9650004</v>
      </c>
      <c r="C21" s="8" t="s">
        <v>192</v>
      </c>
      <c r="D21" s="8">
        <v>1</v>
      </c>
      <c r="E21" s="124">
        <v>1653.63</v>
      </c>
      <c r="F21" s="47"/>
      <c r="G21" s="40">
        <v>1503.3</v>
      </c>
      <c r="H21" s="54">
        <f t="shared" si="1"/>
        <v>0.10000000000000009</v>
      </c>
      <c r="I21" s="8" t="s">
        <v>427</v>
      </c>
      <c r="J21" s="8">
        <v>84818019</v>
      </c>
      <c r="K21" s="8" t="s">
        <v>991</v>
      </c>
      <c r="L21" s="8"/>
      <c r="M21" s="8" t="s">
        <v>1288</v>
      </c>
    </row>
    <row r="22" spans="1:31" s="11" customFormat="1" ht="12.75" customHeight="1" x14ac:dyDescent="0.2">
      <c r="A22" s="110" t="s">
        <v>1211</v>
      </c>
      <c r="B22" s="9">
        <v>9650002</v>
      </c>
      <c r="C22" s="11" t="s">
        <v>192</v>
      </c>
      <c r="D22" s="11">
        <v>1</v>
      </c>
      <c r="E22" s="124">
        <v>3504.84</v>
      </c>
      <c r="F22" s="55"/>
      <c r="G22" s="40">
        <v>3186.22</v>
      </c>
      <c r="H22" s="56">
        <f>E22/G22-1</f>
        <v>9.9999372296953881E-2</v>
      </c>
      <c r="I22" s="8" t="s">
        <v>428</v>
      </c>
      <c r="J22" s="11">
        <v>84818019</v>
      </c>
      <c r="K22" s="11" t="s">
        <v>991</v>
      </c>
      <c r="M22" s="8" t="s">
        <v>1288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2.75" customHeight="1" x14ac:dyDescent="0.25">
      <c r="A23" s="70" t="s">
        <v>1212</v>
      </c>
      <c r="B23" s="7">
        <v>9650003</v>
      </c>
      <c r="C23" s="8" t="s">
        <v>192</v>
      </c>
      <c r="D23" s="8">
        <v>1</v>
      </c>
      <c r="E23" s="124">
        <v>4002.54</v>
      </c>
      <c r="F23" s="47"/>
      <c r="G23" s="40">
        <v>3638.67</v>
      </c>
      <c r="H23" s="54">
        <f>E23/G23-1</f>
        <v>0.10000082447707537</v>
      </c>
      <c r="I23" s="8" t="s">
        <v>429</v>
      </c>
      <c r="J23" s="8">
        <v>84818019</v>
      </c>
      <c r="K23" s="8" t="s">
        <v>991</v>
      </c>
      <c r="L23" s="8"/>
      <c r="M23" s="8" t="s">
        <v>1288</v>
      </c>
    </row>
    <row r="24" spans="1:31" ht="12.75" customHeight="1" x14ac:dyDescent="0.25">
      <c r="A24" s="60" t="s">
        <v>1213</v>
      </c>
      <c r="B24" s="7">
        <v>9650109</v>
      </c>
      <c r="C24" s="8" t="s">
        <v>192</v>
      </c>
      <c r="D24" s="8">
        <v>1</v>
      </c>
      <c r="E24" s="124">
        <v>1099.1199999999999</v>
      </c>
      <c r="F24" s="47"/>
      <c r="G24" s="40">
        <v>999.2</v>
      </c>
      <c r="H24" s="54">
        <f t="shared" ref="H24:H34" si="2">E24/G24-1</f>
        <v>9.9999999999999867E-2</v>
      </c>
      <c r="I24" s="8" t="s">
        <v>430</v>
      </c>
      <c r="J24" s="8">
        <v>84818019</v>
      </c>
      <c r="K24" s="8" t="s">
        <v>991</v>
      </c>
      <c r="L24" s="8"/>
      <c r="M24" s="8" t="s">
        <v>1288</v>
      </c>
    </row>
    <row r="25" spans="1:31" ht="12.75" customHeight="1" x14ac:dyDescent="0.25">
      <c r="A25" s="60" t="s">
        <v>1214</v>
      </c>
      <c r="B25" s="7">
        <v>9650110</v>
      </c>
      <c r="C25" s="8" t="s">
        <v>192</v>
      </c>
      <c r="D25" s="8">
        <v>1</v>
      </c>
      <c r="E25" s="124">
        <v>1312.77</v>
      </c>
      <c r="F25" s="47"/>
      <c r="G25" s="40">
        <v>1193.43</v>
      </c>
      <c r="H25" s="54">
        <f t="shared" si="2"/>
        <v>9.9997486237148214E-2</v>
      </c>
      <c r="I25" s="8" t="s">
        <v>431</v>
      </c>
      <c r="J25" s="8">
        <v>84818019</v>
      </c>
      <c r="K25" s="8" t="s">
        <v>991</v>
      </c>
      <c r="L25" s="8"/>
      <c r="M25" s="8" t="s">
        <v>1288</v>
      </c>
    </row>
    <row r="26" spans="1:31" ht="12.75" customHeight="1" x14ac:dyDescent="0.25">
      <c r="A26" s="3" t="s">
        <v>1215</v>
      </c>
      <c r="B26" s="7">
        <v>9650100</v>
      </c>
      <c r="C26" s="8" t="s">
        <v>192</v>
      </c>
      <c r="D26" s="8">
        <v>1</v>
      </c>
      <c r="E26" s="124">
        <v>757.04</v>
      </c>
      <c r="F26" s="47"/>
      <c r="G26" s="40">
        <v>688.22</v>
      </c>
      <c r="H26" s="54">
        <f t="shared" si="2"/>
        <v>9.9997093952514993E-2</v>
      </c>
      <c r="I26" s="8" t="s">
        <v>432</v>
      </c>
      <c r="J26" s="8">
        <v>70071980</v>
      </c>
      <c r="K26" s="8" t="s">
        <v>992</v>
      </c>
      <c r="L26" s="8"/>
      <c r="M26" s="8" t="s">
        <v>1288</v>
      </c>
    </row>
    <row r="27" spans="1:31" ht="12.75" customHeight="1" x14ac:dyDescent="0.25">
      <c r="A27" s="3" t="s">
        <v>1216</v>
      </c>
      <c r="B27" s="7">
        <v>9650105</v>
      </c>
      <c r="C27" s="8" t="s">
        <v>192</v>
      </c>
      <c r="D27" s="8">
        <v>1</v>
      </c>
      <c r="E27" s="124">
        <v>870.65</v>
      </c>
      <c r="F27" s="47"/>
      <c r="G27" s="40">
        <v>791.5</v>
      </c>
      <c r="H27" s="54">
        <f t="shared" si="2"/>
        <v>9.9999999999999867E-2</v>
      </c>
      <c r="I27" s="8" t="s">
        <v>433</v>
      </c>
      <c r="J27" s="8">
        <v>70071980</v>
      </c>
      <c r="K27" s="8" t="s">
        <v>992</v>
      </c>
      <c r="L27" s="8"/>
      <c r="M27" s="8" t="s">
        <v>1288</v>
      </c>
    </row>
    <row r="28" spans="1:31" ht="12.75" customHeight="1" x14ac:dyDescent="0.25">
      <c r="A28" s="3" t="s">
        <v>1217</v>
      </c>
      <c r="B28" s="7">
        <v>9650101</v>
      </c>
      <c r="C28" s="8" t="s">
        <v>192</v>
      </c>
      <c r="D28" s="8">
        <v>1</v>
      </c>
      <c r="E28" s="124">
        <v>1099.1199999999999</v>
      </c>
      <c r="F28" s="57" t="s">
        <v>185</v>
      </c>
      <c r="G28" s="40">
        <v>999.2</v>
      </c>
      <c r="H28" s="54">
        <f t="shared" si="2"/>
        <v>9.9999999999999867E-2</v>
      </c>
      <c r="I28" s="8" t="s">
        <v>434</v>
      </c>
      <c r="J28" s="8">
        <v>70071980</v>
      </c>
      <c r="K28" s="8" t="s">
        <v>992</v>
      </c>
      <c r="L28" s="8"/>
      <c r="M28" s="8" t="s">
        <v>1288</v>
      </c>
    </row>
    <row r="29" spans="1:31" ht="12.75" customHeight="1" x14ac:dyDescent="0.25">
      <c r="A29" s="3" t="s">
        <v>1218</v>
      </c>
      <c r="B29" s="7">
        <v>9650106</v>
      </c>
      <c r="C29" s="8" t="s">
        <v>192</v>
      </c>
      <c r="D29" s="8">
        <v>1</v>
      </c>
      <c r="E29" s="124">
        <v>1312.77</v>
      </c>
      <c r="F29" s="57" t="s">
        <v>185</v>
      </c>
      <c r="G29" s="40">
        <v>1193.43</v>
      </c>
      <c r="H29" s="54">
        <f t="shared" si="2"/>
        <v>9.9997486237148214E-2</v>
      </c>
      <c r="I29" s="8" t="s">
        <v>435</v>
      </c>
      <c r="J29" s="8">
        <v>70071980</v>
      </c>
      <c r="K29" s="8" t="s">
        <v>992</v>
      </c>
      <c r="L29" s="8"/>
      <c r="M29" s="8" t="s">
        <v>1288</v>
      </c>
    </row>
    <row r="30" spans="1:31" ht="12.75" customHeight="1" x14ac:dyDescent="0.25">
      <c r="A30" s="3" t="s">
        <v>1219</v>
      </c>
      <c r="B30" s="7">
        <v>9650103</v>
      </c>
      <c r="C30" s="8" t="s">
        <v>192</v>
      </c>
      <c r="D30" s="8">
        <v>1</v>
      </c>
      <c r="E30" s="124">
        <v>1099.1199999999999</v>
      </c>
      <c r="F30" s="57" t="s">
        <v>185</v>
      </c>
      <c r="G30" s="40">
        <v>999.2</v>
      </c>
      <c r="H30" s="54">
        <f t="shared" si="2"/>
        <v>9.9999999999999867E-2</v>
      </c>
      <c r="I30" s="8" t="s">
        <v>436</v>
      </c>
      <c r="J30" s="8">
        <v>70071980</v>
      </c>
      <c r="K30" s="8" t="s">
        <v>992</v>
      </c>
      <c r="L30" s="8"/>
      <c r="M30" s="8" t="s">
        <v>1288</v>
      </c>
    </row>
    <row r="31" spans="1:31" ht="12.75" customHeight="1" x14ac:dyDescent="0.25">
      <c r="A31" s="3" t="s">
        <v>1220</v>
      </c>
      <c r="B31" s="7">
        <v>9650107</v>
      </c>
      <c r="C31" s="8" t="s">
        <v>192</v>
      </c>
      <c r="D31" s="8">
        <v>1</v>
      </c>
      <c r="E31" s="124">
        <v>1312.77</v>
      </c>
      <c r="F31" s="57" t="s">
        <v>185</v>
      </c>
      <c r="G31" s="40">
        <v>1193.43</v>
      </c>
      <c r="H31" s="54">
        <f t="shared" si="2"/>
        <v>9.9997486237148214E-2</v>
      </c>
      <c r="I31" s="8" t="s">
        <v>437</v>
      </c>
      <c r="J31" s="8">
        <v>70071980</v>
      </c>
      <c r="K31" s="8" t="s">
        <v>992</v>
      </c>
      <c r="L31" s="8"/>
      <c r="M31" s="8" t="s">
        <v>1288</v>
      </c>
    </row>
    <row r="32" spans="1:31" ht="12.75" customHeight="1" x14ac:dyDescent="0.25">
      <c r="A32" s="70" t="s">
        <v>1221</v>
      </c>
      <c r="B32" s="7">
        <v>9650104</v>
      </c>
      <c r="C32" s="8" t="s">
        <v>192</v>
      </c>
      <c r="D32" s="8">
        <v>1</v>
      </c>
      <c r="E32" s="124">
        <v>1099.1199999999999</v>
      </c>
      <c r="F32" s="57" t="s">
        <v>185</v>
      </c>
      <c r="G32" s="40">
        <v>999.2</v>
      </c>
      <c r="H32" s="54">
        <f t="shared" si="2"/>
        <v>9.9999999999999867E-2</v>
      </c>
      <c r="I32" s="8" t="s">
        <v>438</v>
      </c>
      <c r="J32" s="8">
        <v>84818019</v>
      </c>
      <c r="K32" s="8" t="s">
        <v>991</v>
      </c>
      <c r="L32" s="8"/>
      <c r="M32" s="8" t="s">
        <v>1288</v>
      </c>
    </row>
    <row r="33" spans="1:13" ht="12.75" customHeight="1" x14ac:dyDescent="0.25">
      <c r="A33" s="70" t="s">
        <v>1222</v>
      </c>
      <c r="B33" s="7">
        <v>9650108</v>
      </c>
      <c r="C33" s="8" t="s">
        <v>192</v>
      </c>
      <c r="D33" s="8">
        <v>1</v>
      </c>
      <c r="E33" s="124">
        <v>1312.77</v>
      </c>
      <c r="F33" s="57" t="s">
        <v>185</v>
      </c>
      <c r="G33" s="40">
        <v>1193.43</v>
      </c>
      <c r="H33" s="54">
        <f t="shared" si="2"/>
        <v>9.9997486237148214E-2</v>
      </c>
      <c r="I33" s="8" t="s">
        <v>439</v>
      </c>
      <c r="J33" s="8">
        <v>70071980</v>
      </c>
      <c r="K33" s="8" t="s">
        <v>992</v>
      </c>
      <c r="L33" s="8"/>
      <c r="M33" s="8" t="s">
        <v>1288</v>
      </c>
    </row>
    <row r="34" spans="1:13" ht="12.75" customHeight="1" x14ac:dyDescent="0.25">
      <c r="A34" s="70" t="s">
        <v>1223</v>
      </c>
      <c r="B34" s="7">
        <v>9650102</v>
      </c>
      <c r="C34" s="8" t="s">
        <v>192</v>
      </c>
      <c r="D34" s="8">
        <v>1</v>
      </c>
      <c r="E34" s="124">
        <v>1099.1199999999999</v>
      </c>
      <c r="F34" s="57" t="s">
        <v>185</v>
      </c>
      <c r="G34" s="40">
        <v>999.2</v>
      </c>
      <c r="H34" s="54">
        <f t="shared" si="2"/>
        <v>9.9999999999999867E-2</v>
      </c>
      <c r="I34" s="8" t="s">
        <v>440</v>
      </c>
      <c r="J34" s="8">
        <v>70071980</v>
      </c>
      <c r="K34" s="8" t="s">
        <v>992</v>
      </c>
      <c r="L34" s="8"/>
      <c r="M34" s="8" t="s">
        <v>1288</v>
      </c>
    </row>
    <row r="35" spans="1:13" ht="12.75" customHeight="1" x14ac:dyDescent="0.25">
      <c r="A35" s="111" t="s">
        <v>1224</v>
      </c>
      <c r="B35" s="7">
        <v>9660000</v>
      </c>
      <c r="C35" s="8" t="s">
        <v>192</v>
      </c>
      <c r="D35" s="8">
        <v>1</v>
      </c>
      <c r="E35" s="124">
        <v>1275.73</v>
      </c>
      <c r="F35" s="47"/>
      <c r="G35" s="40">
        <v>1159.75</v>
      </c>
      <c r="H35" s="54">
        <f t="shared" ref="H35:H37" si="3">E35/G35-1</f>
        <v>0.10000431127398146</v>
      </c>
      <c r="I35" s="8" t="s">
        <v>441</v>
      </c>
      <c r="J35" s="8">
        <v>84145935</v>
      </c>
      <c r="K35" s="8" t="s">
        <v>993</v>
      </c>
      <c r="L35" s="8"/>
      <c r="M35" s="8" t="s">
        <v>1288</v>
      </c>
    </row>
    <row r="36" spans="1:13" ht="12.75" customHeight="1" x14ac:dyDescent="0.25">
      <c r="A36" s="111" t="s">
        <v>1225</v>
      </c>
      <c r="B36" s="7">
        <v>9660001</v>
      </c>
      <c r="C36" s="8" t="s">
        <v>192</v>
      </c>
      <c r="D36" s="8">
        <v>1</v>
      </c>
      <c r="E36" s="124">
        <v>135.85</v>
      </c>
      <c r="F36" s="57" t="s">
        <v>185</v>
      </c>
      <c r="G36" s="40">
        <v>123.5</v>
      </c>
      <c r="H36" s="54">
        <f t="shared" si="3"/>
        <v>9.9999999999999867E-2</v>
      </c>
      <c r="I36" s="8" t="s">
        <v>442</v>
      </c>
      <c r="J36" s="8">
        <v>39173900</v>
      </c>
      <c r="K36" s="8" t="s">
        <v>994</v>
      </c>
      <c r="L36" s="8"/>
      <c r="M36" s="8" t="s">
        <v>1288</v>
      </c>
    </row>
    <row r="37" spans="1:13" ht="12.75" customHeight="1" x14ac:dyDescent="0.25">
      <c r="A37" s="111" t="s">
        <v>1226</v>
      </c>
      <c r="B37" s="7">
        <v>9660002</v>
      </c>
      <c r="C37" s="8" t="s">
        <v>192</v>
      </c>
      <c r="D37" s="8">
        <v>1</v>
      </c>
      <c r="E37" s="124">
        <v>606.38</v>
      </c>
      <c r="F37" s="57" t="s">
        <v>185</v>
      </c>
      <c r="G37" s="40">
        <v>551.25</v>
      </c>
      <c r="H37" s="54">
        <f t="shared" si="3"/>
        <v>0.10000907029478467</v>
      </c>
      <c r="I37" s="8" t="s">
        <v>443</v>
      </c>
      <c r="J37" s="8">
        <v>85044082</v>
      </c>
      <c r="K37" s="8" t="s">
        <v>995</v>
      </c>
      <c r="L37" s="8"/>
      <c r="M37" s="8" t="s">
        <v>1288</v>
      </c>
    </row>
    <row r="38" spans="1:13" ht="12.75" customHeight="1" x14ac:dyDescent="0.25">
      <c r="A38" s="112" t="s">
        <v>63</v>
      </c>
      <c r="B38" s="7">
        <v>9820337</v>
      </c>
      <c r="C38" s="8" t="s">
        <v>192</v>
      </c>
      <c r="D38" s="8">
        <v>1</v>
      </c>
      <c r="E38" s="124">
        <v>53.11</v>
      </c>
      <c r="F38" s="47"/>
      <c r="G38" s="40">
        <v>49.17</v>
      </c>
      <c r="H38" s="54">
        <f>E38/G38-1</f>
        <v>8.0130160667073458E-2</v>
      </c>
      <c r="I38" s="8" t="s">
        <v>444</v>
      </c>
      <c r="J38" s="8">
        <v>84819000</v>
      </c>
      <c r="K38" s="8" t="s">
        <v>996</v>
      </c>
      <c r="L38" s="8"/>
      <c r="M38" s="8" t="s">
        <v>1012</v>
      </c>
    </row>
    <row r="39" spans="1:13" x14ac:dyDescent="0.25">
      <c r="A39" s="58"/>
      <c r="B39" s="45"/>
      <c r="E39" s="40"/>
      <c r="F39" s="47"/>
      <c r="G39" s="40"/>
      <c r="H39" s="54"/>
      <c r="I39" s="8"/>
      <c r="J39" s="8"/>
      <c r="K39" s="8"/>
      <c r="L39" s="8"/>
      <c r="M39" s="8"/>
    </row>
    <row r="40" spans="1:13" x14ac:dyDescent="0.25">
      <c r="B40" s="3"/>
      <c r="E40" s="3"/>
      <c r="F40" s="52"/>
      <c r="G40" s="3"/>
      <c r="H40" s="59"/>
      <c r="I40" s="8"/>
      <c r="J40" s="8"/>
      <c r="K40" s="8"/>
      <c r="L40" s="8"/>
      <c r="M40" s="8"/>
    </row>
    <row r="41" spans="1:13" x14ac:dyDescent="0.25">
      <c r="A41" s="103" t="s">
        <v>1295</v>
      </c>
      <c r="B41" s="103"/>
      <c r="E41" s="100"/>
      <c r="F41" s="52"/>
      <c r="G41" s="100"/>
      <c r="H41" s="59"/>
      <c r="I41" s="8"/>
      <c r="J41" s="8"/>
      <c r="K41" s="8"/>
      <c r="L41" s="8"/>
      <c r="M41" s="8"/>
    </row>
    <row r="42" spans="1:13" ht="25.5" x14ac:dyDescent="0.25">
      <c r="A42" s="42" t="s">
        <v>0</v>
      </c>
      <c r="B42" s="42" t="s">
        <v>291</v>
      </c>
      <c r="C42" s="42" t="s">
        <v>1</v>
      </c>
      <c r="D42" s="42" t="s">
        <v>2</v>
      </c>
      <c r="E42" s="43" t="s">
        <v>3</v>
      </c>
      <c r="F42" s="44" t="s">
        <v>292</v>
      </c>
      <c r="G42" s="43" t="s">
        <v>266</v>
      </c>
      <c r="H42" s="43" t="s">
        <v>4</v>
      </c>
      <c r="I42" s="43" t="s">
        <v>410</v>
      </c>
      <c r="J42" s="43" t="s">
        <v>411</v>
      </c>
      <c r="K42" s="43" t="s">
        <v>412</v>
      </c>
      <c r="L42" s="43" t="s">
        <v>413</v>
      </c>
      <c r="M42" s="43" t="s">
        <v>1010</v>
      </c>
    </row>
    <row r="43" spans="1:13" x14ac:dyDescent="0.25">
      <c r="A43" s="101" t="s">
        <v>1227</v>
      </c>
      <c r="B43" s="101"/>
      <c r="C43" s="101"/>
      <c r="D43" s="101"/>
      <c r="E43" s="101"/>
      <c r="F43" s="101"/>
      <c r="G43" s="101"/>
      <c r="H43" s="101"/>
      <c r="I43" s="8"/>
      <c r="J43" s="8"/>
      <c r="K43" s="8"/>
      <c r="L43" s="8"/>
      <c r="M43" s="8"/>
    </row>
    <row r="44" spans="1:13" ht="12.75" customHeight="1" x14ac:dyDescent="0.25">
      <c r="A44" s="60" t="s">
        <v>69</v>
      </c>
      <c r="B44" s="12">
        <v>9240960</v>
      </c>
      <c r="C44" s="8" t="s">
        <v>192</v>
      </c>
      <c r="D44" s="8">
        <v>1</v>
      </c>
      <c r="E44" s="124">
        <v>2143.73</v>
      </c>
      <c r="F44" s="57"/>
      <c r="G44" s="40">
        <v>1984.93</v>
      </c>
      <c r="H44" s="69">
        <f t="shared" ref="H44:H56" si="4">E44/G44-1</f>
        <v>8.0002821258180257E-2</v>
      </c>
      <c r="I44" s="8" t="s">
        <v>445</v>
      </c>
      <c r="J44" s="8">
        <v>84818019</v>
      </c>
      <c r="K44" s="8" t="s">
        <v>991</v>
      </c>
      <c r="L44" s="8"/>
      <c r="M44" s="8" t="s">
        <v>1012</v>
      </c>
    </row>
    <row r="45" spans="1:13" ht="12.75" customHeight="1" x14ac:dyDescent="0.25">
      <c r="A45" s="60" t="s">
        <v>70</v>
      </c>
      <c r="B45" s="12">
        <v>9240961</v>
      </c>
      <c r="C45" s="8" t="s">
        <v>192</v>
      </c>
      <c r="D45" s="8">
        <v>1</v>
      </c>
      <c r="E45" s="124">
        <v>2372.89</v>
      </c>
      <c r="F45" s="57"/>
      <c r="G45" s="40">
        <v>2197.12</v>
      </c>
      <c r="H45" s="69">
        <f t="shared" si="4"/>
        <v>8.0000182056510383E-2</v>
      </c>
      <c r="I45" s="8" t="s">
        <v>446</v>
      </c>
      <c r="J45" s="8">
        <v>84818019</v>
      </c>
      <c r="K45" s="8" t="s">
        <v>991</v>
      </c>
      <c r="L45" s="8"/>
      <c r="M45" s="8" t="s">
        <v>1012</v>
      </c>
    </row>
    <row r="46" spans="1:13" ht="12.75" customHeight="1" x14ac:dyDescent="0.25">
      <c r="A46" s="60" t="s">
        <v>1276</v>
      </c>
      <c r="B46" s="12">
        <v>9810012</v>
      </c>
      <c r="C46" s="8" t="s">
        <v>192</v>
      </c>
      <c r="D46" s="8">
        <v>1</v>
      </c>
      <c r="E46" s="124">
        <v>318.89</v>
      </c>
      <c r="F46" s="34"/>
      <c r="G46" s="40">
        <v>295.27</v>
      </c>
      <c r="H46" s="69">
        <f t="shared" si="4"/>
        <v>7.9994581230737882E-2</v>
      </c>
      <c r="I46" s="8" t="s">
        <v>540</v>
      </c>
      <c r="J46" s="8">
        <v>85044082</v>
      </c>
      <c r="K46" s="8" t="s">
        <v>995</v>
      </c>
      <c r="L46" s="8"/>
      <c r="M46" s="8" t="s">
        <v>1012</v>
      </c>
    </row>
    <row r="47" spans="1:13" ht="12.75" customHeight="1" x14ac:dyDescent="0.25">
      <c r="A47" s="131" t="s">
        <v>71</v>
      </c>
      <c r="B47" s="132">
        <v>9240970</v>
      </c>
      <c r="C47" s="133" t="s">
        <v>192</v>
      </c>
      <c r="D47" s="133">
        <v>1</v>
      </c>
      <c r="E47" s="134">
        <v>332.45</v>
      </c>
      <c r="F47" s="57" t="s">
        <v>1298</v>
      </c>
      <c r="G47" s="40">
        <v>332.45</v>
      </c>
      <c r="H47" s="69">
        <f t="shared" si="4"/>
        <v>0</v>
      </c>
      <c r="I47" s="8" t="s">
        <v>447</v>
      </c>
      <c r="J47" s="8">
        <v>85044082</v>
      </c>
      <c r="K47" s="8" t="s">
        <v>995</v>
      </c>
      <c r="L47" s="8"/>
      <c r="M47" s="8" t="s">
        <v>1012</v>
      </c>
    </row>
    <row r="48" spans="1:13" ht="12.75" customHeight="1" x14ac:dyDescent="0.25">
      <c r="A48" s="62" t="s">
        <v>72</v>
      </c>
      <c r="B48" s="13">
        <v>9820354</v>
      </c>
      <c r="C48" s="8" t="s">
        <v>192</v>
      </c>
      <c r="D48" s="8">
        <v>1</v>
      </c>
      <c r="E48" s="124">
        <v>73.72</v>
      </c>
      <c r="F48" s="63"/>
      <c r="G48" s="40">
        <v>68.260000000000005</v>
      </c>
      <c r="H48" s="69">
        <f t="shared" si="4"/>
        <v>7.9988280105478982E-2</v>
      </c>
      <c r="I48" s="8" t="s">
        <v>448</v>
      </c>
      <c r="J48" s="8">
        <v>73269098</v>
      </c>
      <c r="K48" s="8" t="s">
        <v>988</v>
      </c>
      <c r="L48" s="8"/>
      <c r="M48" s="8" t="s">
        <v>1012</v>
      </c>
    </row>
    <row r="49" spans="1:13" ht="12.75" customHeight="1" x14ac:dyDescent="0.25">
      <c r="A49" s="60" t="s">
        <v>73</v>
      </c>
      <c r="B49" s="12">
        <v>9240971</v>
      </c>
      <c r="C49" s="8" t="s">
        <v>192</v>
      </c>
      <c r="D49" s="8">
        <v>1</v>
      </c>
      <c r="E49" s="124">
        <v>140.65</v>
      </c>
      <c r="F49" s="57"/>
      <c r="G49" s="40">
        <v>130.22999999999999</v>
      </c>
      <c r="H49" s="69">
        <f t="shared" si="4"/>
        <v>8.0012285955617157E-2</v>
      </c>
      <c r="I49" s="8" t="s">
        <v>449</v>
      </c>
      <c r="J49" s="8">
        <v>85437090</v>
      </c>
      <c r="K49" s="8" t="s">
        <v>997</v>
      </c>
      <c r="L49" s="8"/>
      <c r="M49" s="8" t="s">
        <v>1012</v>
      </c>
    </row>
    <row r="50" spans="1:13" x14ac:dyDescent="0.25">
      <c r="A50" s="105" t="s">
        <v>268</v>
      </c>
      <c r="B50" s="106"/>
      <c r="C50" s="106"/>
      <c r="D50" s="106"/>
      <c r="E50" s="106"/>
      <c r="F50" s="106"/>
      <c r="G50" s="106"/>
      <c r="H50" s="107"/>
      <c r="I50" s="8"/>
      <c r="J50" s="8"/>
      <c r="K50" s="8"/>
      <c r="L50" s="8"/>
      <c r="M50" s="8"/>
    </row>
    <row r="51" spans="1:13" ht="12.75" customHeight="1" x14ac:dyDescent="0.25">
      <c r="A51" s="60" t="s">
        <v>354</v>
      </c>
      <c r="B51" s="12">
        <v>9240836</v>
      </c>
      <c r="C51" s="8" t="s">
        <v>192</v>
      </c>
      <c r="D51" s="8">
        <v>1</v>
      </c>
      <c r="E51" s="124">
        <v>2737.86</v>
      </c>
      <c r="F51" s="34" t="s">
        <v>5</v>
      </c>
      <c r="G51" s="40">
        <v>2535.06</v>
      </c>
      <c r="H51" s="61">
        <f t="shared" si="4"/>
        <v>7.9998106553691217E-2</v>
      </c>
      <c r="I51" s="8" t="s">
        <v>450</v>
      </c>
      <c r="J51" s="8">
        <v>84818019</v>
      </c>
      <c r="K51" s="8" t="s">
        <v>991</v>
      </c>
      <c r="L51" s="8"/>
      <c r="M51" s="8" t="s">
        <v>1012</v>
      </c>
    </row>
    <row r="52" spans="1:13" ht="12.75" customHeight="1" x14ac:dyDescent="0.25">
      <c r="A52" s="60" t="s">
        <v>355</v>
      </c>
      <c r="B52" s="12">
        <v>9240837</v>
      </c>
      <c r="C52" s="8" t="s">
        <v>192</v>
      </c>
      <c r="D52" s="8">
        <v>1</v>
      </c>
      <c r="E52" s="124">
        <v>2737.86</v>
      </c>
      <c r="F52" s="34" t="s">
        <v>5</v>
      </c>
      <c r="G52" s="40">
        <v>2535.06</v>
      </c>
      <c r="H52" s="61">
        <f t="shared" si="4"/>
        <v>7.9998106553691217E-2</v>
      </c>
      <c r="I52" s="8" t="s">
        <v>451</v>
      </c>
      <c r="J52" s="8">
        <v>84818019</v>
      </c>
      <c r="K52" s="8" t="s">
        <v>991</v>
      </c>
      <c r="L52" s="8"/>
      <c r="M52" s="8" t="s">
        <v>1012</v>
      </c>
    </row>
    <row r="53" spans="1:13" ht="12.75" customHeight="1" x14ac:dyDescent="0.25">
      <c r="A53" s="60" t="s">
        <v>356</v>
      </c>
      <c r="B53" s="12">
        <v>9240838</v>
      </c>
      <c r="C53" s="8" t="s">
        <v>192</v>
      </c>
      <c r="D53" s="8">
        <v>1</v>
      </c>
      <c r="E53" s="124">
        <v>2737.86</v>
      </c>
      <c r="F53" s="34" t="s">
        <v>5</v>
      </c>
      <c r="G53" s="40">
        <v>2535.06</v>
      </c>
      <c r="H53" s="61">
        <f t="shared" si="4"/>
        <v>7.9998106553691217E-2</v>
      </c>
      <c r="I53" s="8" t="s">
        <v>452</v>
      </c>
      <c r="J53" s="8">
        <v>84818019</v>
      </c>
      <c r="K53" s="8" t="s">
        <v>991</v>
      </c>
      <c r="L53" s="8"/>
      <c r="M53" s="8" t="s">
        <v>1012</v>
      </c>
    </row>
    <row r="54" spans="1:13" ht="12.75" customHeight="1" x14ac:dyDescent="0.25">
      <c r="A54" s="60" t="s">
        <v>357</v>
      </c>
      <c r="B54" s="12">
        <v>9240839</v>
      </c>
      <c r="C54" s="8" t="s">
        <v>192</v>
      </c>
      <c r="D54" s="8">
        <v>1</v>
      </c>
      <c r="E54" s="124">
        <v>2737.86</v>
      </c>
      <c r="F54" s="34" t="s">
        <v>5</v>
      </c>
      <c r="G54" s="40">
        <v>2535.06</v>
      </c>
      <c r="H54" s="61">
        <f t="shared" si="4"/>
        <v>7.9998106553691217E-2</v>
      </c>
      <c r="I54" s="8" t="s">
        <v>453</v>
      </c>
      <c r="J54" s="8">
        <v>84818019</v>
      </c>
      <c r="K54" s="8" t="s">
        <v>991</v>
      </c>
      <c r="L54" s="8"/>
      <c r="M54" s="8" t="s">
        <v>1012</v>
      </c>
    </row>
    <row r="55" spans="1:13" ht="12.75" customHeight="1" x14ac:dyDescent="0.25">
      <c r="A55" s="60" t="s">
        <v>358</v>
      </c>
      <c r="B55" s="12">
        <v>9240840</v>
      </c>
      <c r="C55" s="8" t="s">
        <v>192</v>
      </c>
      <c r="D55" s="8">
        <v>1</v>
      </c>
      <c r="E55" s="124">
        <v>2737.86</v>
      </c>
      <c r="F55" s="34" t="s">
        <v>5</v>
      </c>
      <c r="G55" s="40">
        <v>2535.06</v>
      </c>
      <c r="H55" s="61">
        <f t="shared" si="4"/>
        <v>7.9998106553691217E-2</v>
      </c>
      <c r="I55" s="8" t="s">
        <v>454</v>
      </c>
      <c r="J55" s="8">
        <v>84818019</v>
      </c>
      <c r="K55" s="8" t="s">
        <v>991</v>
      </c>
      <c r="L55" s="8"/>
      <c r="M55" s="8" t="s">
        <v>1012</v>
      </c>
    </row>
    <row r="56" spans="1:13" ht="12.75" customHeight="1" x14ac:dyDescent="0.25">
      <c r="A56" s="60" t="s">
        <v>359</v>
      </c>
      <c r="B56" s="12">
        <v>9240841</v>
      </c>
      <c r="C56" s="8" t="s">
        <v>192</v>
      </c>
      <c r="D56" s="8">
        <v>1</v>
      </c>
      <c r="E56" s="124">
        <v>2737.86</v>
      </c>
      <c r="F56" s="34" t="s">
        <v>5</v>
      </c>
      <c r="G56" s="40">
        <v>2535.06</v>
      </c>
      <c r="H56" s="61">
        <f t="shared" si="4"/>
        <v>7.9998106553691217E-2</v>
      </c>
      <c r="I56" s="8" t="s">
        <v>455</v>
      </c>
      <c r="J56" s="8">
        <v>84818019</v>
      </c>
      <c r="K56" s="8" t="s">
        <v>991</v>
      </c>
      <c r="L56" s="8"/>
      <c r="M56" s="8" t="s">
        <v>1012</v>
      </c>
    </row>
    <row r="57" spans="1:13" x14ac:dyDescent="0.25">
      <c r="A57" s="101" t="s">
        <v>230</v>
      </c>
      <c r="B57" s="101"/>
      <c r="C57" s="101"/>
      <c r="D57" s="101"/>
      <c r="E57" s="101"/>
      <c r="F57" s="101"/>
      <c r="G57" s="101"/>
      <c r="H57" s="101"/>
      <c r="I57" s="8"/>
      <c r="J57" s="8"/>
      <c r="K57" s="8"/>
      <c r="L57" s="8"/>
      <c r="M57" s="8"/>
    </row>
    <row r="58" spans="1:13" ht="12.75" customHeight="1" x14ac:dyDescent="0.25">
      <c r="A58" s="60" t="s">
        <v>270</v>
      </c>
      <c r="B58" s="12">
        <v>9240830</v>
      </c>
      <c r="C58" s="8" t="s">
        <v>192</v>
      </c>
      <c r="D58" s="8">
        <v>1</v>
      </c>
      <c r="E58" s="124">
        <v>1542.32</v>
      </c>
      <c r="F58" s="36"/>
      <c r="G58" s="40">
        <v>1428.07</v>
      </c>
      <c r="H58" s="61">
        <f>E58/G58-1</f>
        <v>8.0003081081459593E-2</v>
      </c>
      <c r="I58" s="8" t="s">
        <v>456</v>
      </c>
      <c r="J58" s="8">
        <v>84818019</v>
      </c>
      <c r="K58" s="8" t="s">
        <v>991</v>
      </c>
      <c r="L58" s="8"/>
      <c r="M58" s="8" t="s">
        <v>1012</v>
      </c>
    </row>
    <row r="59" spans="1:13" ht="12.75" customHeight="1" x14ac:dyDescent="0.25">
      <c r="A59" s="60" t="s">
        <v>74</v>
      </c>
      <c r="B59" s="12">
        <v>9240831</v>
      </c>
      <c r="C59" s="8" t="s">
        <v>192</v>
      </c>
      <c r="D59" s="8">
        <v>1</v>
      </c>
      <c r="E59" s="124">
        <v>1680.55</v>
      </c>
      <c r="F59" s="36"/>
      <c r="G59" s="40">
        <v>1556.06</v>
      </c>
      <c r="H59" s="61">
        <f>E59/G59-1</f>
        <v>8.0003341773453585E-2</v>
      </c>
      <c r="I59" s="8" t="s">
        <v>457</v>
      </c>
      <c r="J59" s="8">
        <v>84818019</v>
      </c>
      <c r="K59" s="8" t="s">
        <v>991</v>
      </c>
      <c r="L59" s="8"/>
      <c r="M59" s="8" t="s">
        <v>1012</v>
      </c>
    </row>
    <row r="60" spans="1:13" ht="12.75" customHeight="1" x14ac:dyDescent="0.25">
      <c r="A60" s="60" t="s">
        <v>269</v>
      </c>
      <c r="B60" s="12">
        <v>9240832</v>
      </c>
      <c r="C60" s="8" t="s">
        <v>192</v>
      </c>
      <c r="D60" s="8">
        <v>1</v>
      </c>
      <c r="E60" s="124">
        <v>1542.32</v>
      </c>
      <c r="F60" s="36"/>
      <c r="G60" s="40">
        <v>1428.07</v>
      </c>
      <c r="H60" s="61">
        <f>E60/G60-1</f>
        <v>8.0003081081459593E-2</v>
      </c>
      <c r="I60" s="8" t="s">
        <v>458</v>
      </c>
      <c r="J60" s="8">
        <v>84818019</v>
      </c>
      <c r="K60" s="8" t="s">
        <v>991</v>
      </c>
      <c r="L60" s="8"/>
      <c r="M60" s="8" t="s">
        <v>1012</v>
      </c>
    </row>
    <row r="61" spans="1:13" ht="12.75" customHeight="1" x14ac:dyDescent="0.25">
      <c r="A61" s="60" t="s">
        <v>224</v>
      </c>
      <c r="B61" s="12">
        <v>9240834</v>
      </c>
      <c r="C61" s="8" t="s">
        <v>192</v>
      </c>
      <c r="D61" s="8">
        <v>1</v>
      </c>
      <c r="E61" s="124">
        <v>1542.32</v>
      </c>
      <c r="F61" s="36"/>
      <c r="G61" s="40">
        <v>1428.07</v>
      </c>
      <c r="H61" s="61">
        <f>E61/G61-1</f>
        <v>8.0003081081459593E-2</v>
      </c>
      <c r="I61" s="8" t="s">
        <v>459</v>
      </c>
      <c r="J61" s="8">
        <v>84818019</v>
      </c>
      <c r="K61" s="8" t="s">
        <v>991</v>
      </c>
      <c r="L61" s="8"/>
      <c r="M61" s="8" t="s">
        <v>1012</v>
      </c>
    </row>
    <row r="62" spans="1:13" ht="12.75" customHeight="1" x14ac:dyDescent="0.25">
      <c r="A62" s="60" t="s">
        <v>75</v>
      </c>
      <c r="B62" s="12">
        <v>9240833</v>
      </c>
      <c r="C62" s="8" t="s">
        <v>192</v>
      </c>
      <c r="D62" s="8">
        <v>1</v>
      </c>
      <c r="E62" s="124">
        <v>1680.55</v>
      </c>
      <c r="F62" s="36"/>
      <c r="G62" s="40">
        <v>1556.06</v>
      </c>
      <c r="H62" s="61">
        <f>E62/G62-1</f>
        <v>8.0003341773453585E-2</v>
      </c>
      <c r="I62" s="8" t="s">
        <v>460</v>
      </c>
      <c r="J62" s="8">
        <v>84818019</v>
      </c>
      <c r="K62" s="8" t="s">
        <v>991</v>
      </c>
      <c r="L62" s="8"/>
      <c r="M62" s="8" t="s">
        <v>1012</v>
      </c>
    </row>
    <row r="63" spans="1:13" ht="12.75" customHeight="1" x14ac:dyDescent="0.25">
      <c r="A63" s="60" t="s">
        <v>76</v>
      </c>
      <c r="B63" s="12">
        <v>9240800</v>
      </c>
      <c r="C63" s="8" t="s">
        <v>192</v>
      </c>
      <c r="D63" s="8">
        <v>1</v>
      </c>
      <c r="E63" s="124">
        <v>823.3</v>
      </c>
      <c r="F63" s="36"/>
      <c r="G63" s="40">
        <v>762.31</v>
      </c>
      <c r="H63" s="61">
        <f t="shared" ref="H63:H79" si="5">E63/G63-1</f>
        <v>8.0006821371882753E-2</v>
      </c>
      <c r="I63" s="8" t="s">
        <v>461</v>
      </c>
      <c r="J63" s="8">
        <v>84818019</v>
      </c>
      <c r="K63" s="8" t="s">
        <v>991</v>
      </c>
      <c r="L63" s="8"/>
      <c r="M63" s="8" t="s">
        <v>1012</v>
      </c>
    </row>
    <row r="64" spans="1:13" ht="12.75" customHeight="1" x14ac:dyDescent="0.25">
      <c r="A64" s="98" t="s">
        <v>281</v>
      </c>
      <c r="B64" s="14">
        <v>9240801</v>
      </c>
      <c r="C64" s="8" t="s">
        <v>192</v>
      </c>
      <c r="D64" s="8">
        <v>1</v>
      </c>
      <c r="E64" s="124">
        <v>1160.3800000000001</v>
      </c>
      <c r="F64" s="36"/>
      <c r="G64" s="40">
        <v>1074.42</v>
      </c>
      <c r="H64" s="61">
        <f t="shared" si="5"/>
        <v>8.000595670222066E-2</v>
      </c>
      <c r="I64" s="8" t="s">
        <v>462</v>
      </c>
      <c r="J64" s="8">
        <v>84818019</v>
      </c>
      <c r="K64" s="8" t="s">
        <v>991</v>
      </c>
      <c r="L64" s="8"/>
      <c r="M64" s="8" t="s">
        <v>1012</v>
      </c>
    </row>
    <row r="65" spans="1:13" ht="12.75" customHeight="1" x14ac:dyDescent="0.25">
      <c r="A65" s="98" t="s">
        <v>77</v>
      </c>
      <c r="B65" s="14">
        <v>9240802</v>
      </c>
      <c r="C65" s="8" t="s">
        <v>192</v>
      </c>
      <c r="D65" s="8">
        <v>1</v>
      </c>
      <c r="E65" s="124">
        <v>953.04</v>
      </c>
      <c r="F65" s="36"/>
      <c r="G65" s="40">
        <v>882.44</v>
      </c>
      <c r="H65" s="61">
        <f t="shared" si="5"/>
        <v>8.0005439463306072E-2</v>
      </c>
      <c r="I65" s="8" t="s">
        <v>463</v>
      </c>
      <c r="J65" s="8">
        <v>84818019</v>
      </c>
      <c r="K65" s="8" t="s">
        <v>991</v>
      </c>
      <c r="L65" s="8"/>
      <c r="M65" s="8" t="s">
        <v>1012</v>
      </c>
    </row>
    <row r="66" spans="1:13" ht="12.75" customHeight="1" x14ac:dyDescent="0.25">
      <c r="A66" s="98" t="s">
        <v>78</v>
      </c>
      <c r="B66" s="14">
        <v>9240803</v>
      </c>
      <c r="C66" s="8" t="s">
        <v>192</v>
      </c>
      <c r="D66" s="8">
        <v>1</v>
      </c>
      <c r="E66" s="124">
        <v>823.3</v>
      </c>
      <c r="F66" s="36"/>
      <c r="G66" s="40">
        <v>762.31</v>
      </c>
      <c r="H66" s="61">
        <f t="shared" si="5"/>
        <v>8.0006821371882753E-2</v>
      </c>
      <c r="I66" s="8" t="s">
        <v>464</v>
      </c>
      <c r="J66" s="8">
        <v>84818019</v>
      </c>
      <c r="K66" s="8" t="s">
        <v>991</v>
      </c>
      <c r="L66" s="8"/>
      <c r="M66" s="8" t="s">
        <v>1012</v>
      </c>
    </row>
    <row r="67" spans="1:13" ht="12.75" customHeight="1" x14ac:dyDescent="0.25">
      <c r="A67" s="98" t="s">
        <v>282</v>
      </c>
      <c r="B67" s="14">
        <v>9240804</v>
      </c>
      <c r="C67" s="8" t="s">
        <v>192</v>
      </c>
      <c r="D67" s="8">
        <v>1</v>
      </c>
      <c r="E67" s="124">
        <v>1160.3800000000001</v>
      </c>
      <c r="F67" s="36"/>
      <c r="G67" s="40">
        <v>1074.42</v>
      </c>
      <c r="H67" s="61">
        <f t="shared" si="5"/>
        <v>8.000595670222066E-2</v>
      </c>
      <c r="I67" s="8" t="s">
        <v>465</v>
      </c>
      <c r="J67" s="8">
        <v>84818019</v>
      </c>
      <c r="K67" s="8" t="s">
        <v>991</v>
      </c>
      <c r="L67" s="8"/>
      <c r="M67" s="8" t="s">
        <v>1012</v>
      </c>
    </row>
    <row r="68" spans="1:13" ht="12.75" customHeight="1" x14ac:dyDescent="0.25">
      <c r="A68" s="98" t="s">
        <v>79</v>
      </c>
      <c r="B68" s="14">
        <v>9240805</v>
      </c>
      <c r="C68" s="8" t="s">
        <v>192</v>
      </c>
      <c r="D68" s="8">
        <v>1</v>
      </c>
      <c r="E68" s="124">
        <v>953.04</v>
      </c>
      <c r="F68" s="36"/>
      <c r="G68" s="40">
        <v>882.44</v>
      </c>
      <c r="H68" s="61">
        <f t="shared" si="5"/>
        <v>8.0005439463306072E-2</v>
      </c>
      <c r="I68" s="8" t="s">
        <v>466</v>
      </c>
      <c r="J68" s="8">
        <v>84818019</v>
      </c>
      <c r="K68" s="8" t="s">
        <v>991</v>
      </c>
      <c r="L68" s="8"/>
      <c r="M68" s="8" t="s">
        <v>1012</v>
      </c>
    </row>
    <row r="69" spans="1:13" ht="12.75" customHeight="1" x14ac:dyDescent="0.25">
      <c r="A69" s="98" t="s">
        <v>283</v>
      </c>
      <c r="B69" s="14">
        <v>9240806</v>
      </c>
      <c r="C69" s="8" t="s">
        <v>192</v>
      </c>
      <c r="D69" s="8">
        <v>1</v>
      </c>
      <c r="E69" s="124">
        <v>1160.3800000000001</v>
      </c>
      <c r="F69" s="36"/>
      <c r="G69" s="40">
        <v>1074.42</v>
      </c>
      <c r="H69" s="61">
        <f t="shared" si="5"/>
        <v>8.000595670222066E-2</v>
      </c>
      <c r="I69" s="8" t="s">
        <v>467</v>
      </c>
      <c r="J69" s="8">
        <v>84818019</v>
      </c>
      <c r="K69" s="8" t="s">
        <v>991</v>
      </c>
      <c r="L69" s="8"/>
      <c r="M69" s="8" t="s">
        <v>1012</v>
      </c>
    </row>
    <row r="70" spans="1:13" ht="12.75" customHeight="1" x14ac:dyDescent="0.25">
      <c r="A70" s="98" t="s">
        <v>80</v>
      </c>
      <c r="B70" s="14">
        <v>9240807</v>
      </c>
      <c r="C70" s="8" t="s">
        <v>192</v>
      </c>
      <c r="D70" s="8">
        <v>1</v>
      </c>
      <c r="E70" s="124">
        <v>953.04</v>
      </c>
      <c r="F70" s="36"/>
      <c r="G70" s="40">
        <v>882.44</v>
      </c>
      <c r="H70" s="61">
        <f t="shared" si="5"/>
        <v>8.0005439463306072E-2</v>
      </c>
      <c r="I70" s="8" t="s">
        <v>468</v>
      </c>
      <c r="J70" s="8">
        <v>84818019</v>
      </c>
      <c r="K70" s="8" t="s">
        <v>991</v>
      </c>
      <c r="L70" s="8"/>
      <c r="M70" s="8" t="s">
        <v>1012</v>
      </c>
    </row>
    <row r="71" spans="1:13" ht="12.75" customHeight="1" x14ac:dyDescent="0.25">
      <c r="A71" s="98" t="s">
        <v>81</v>
      </c>
      <c r="B71" s="14">
        <v>9240808</v>
      </c>
      <c r="C71" s="8" t="s">
        <v>192</v>
      </c>
      <c r="D71" s="8">
        <v>1</v>
      </c>
      <c r="E71" s="124">
        <v>1583.55</v>
      </c>
      <c r="F71" s="34" t="s">
        <v>5</v>
      </c>
      <c r="G71" s="40">
        <v>1466.25</v>
      </c>
      <c r="H71" s="61">
        <f t="shared" si="5"/>
        <v>8.0000000000000071E-2</v>
      </c>
      <c r="I71" s="8" t="s">
        <v>469</v>
      </c>
      <c r="J71" s="8">
        <v>84818019</v>
      </c>
      <c r="K71" s="8" t="s">
        <v>991</v>
      </c>
      <c r="L71" s="8"/>
      <c r="M71" s="8" t="s">
        <v>1012</v>
      </c>
    </row>
    <row r="72" spans="1:13" ht="12.75" customHeight="1" x14ac:dyDescent="0.25">
      <c r="A72" s="98" t="s">
        <v>82</v>
      </c>
      <c r="B72" s="14">
        <v>9240809</v>
      </c>
      <c r="C72" s="8" t="s">
        <v>192</v>
      </c>
      <c r="D72" s="8">
        <v>1</v>
      </c>
      <c r="E72" s="124">
        <v>953.04</v>
      </c>
      <c r="F72" s="36"/>
      <c r="G72" s="40">
        <v>882.44</v>
      </c>
      <c r="H72" s="61">
        <f t="shared" si="5"/>
        <v>8.0005439463306072E-2</v>
      </c>
      <c r="I72" s="8" t="s">
        <v>470</v>
      </c>
      <c r="J72" s="8">
        <v>84818019</v>
      </c>
      <c r="K72" s="8" t="s">
        <v>991</v>
      </c>
      <c r="L72" s="8"/>
      <c r="M72" s="8" t="s">
        <v>1012</v>
      </c>
    </row>
    <row r="73" spans="1:13" x14ac:dyDescent="0.25">
      <c r="A73" s="101" t="s">
        <v>366</v>
      </c>
      <c r="B73" s="101"/>
      <c r="C73" s="101"/>
      <c r="D73" s="101"/>
      <c r="E73" s="101"/>
      <c r="F73" s="101"/>
      <c r="G73" s="101"/>
      <c r="H73" s="101"/>
      <c r="I73" s="8"/>
      <c r="J73" s="8"/>
      <c r="K73" s="8"/>
      <c r="L73" s="8"/>
      <c r="M73" s="8"/>
    </row>
    <row r="74" spans="1:13" ht="12.75" customHeight="1" x14ac:dyDescent="0.25">
      <c r="A74" s="60" t="s">
        <v>293</v>
      </c>
      <c r="B74" s="12">
        <v>9240735</v>
      </c>
      <c r="C74" s="8" t="s">
        <v>192</v>
      </c>
      <c r="D74" s="8">
        <v>1</v>
      </c>
      <c r="E74" s="124">
        <v>1054.8900000000001</v>
      </c>
      <c r="F74" s="34" t="s">
        <v>5</v>
      </c>
      <c r="G74" s="40">
        <v>976.75</v>
      </c>
      <c r="H74" s="61">
        <f t="shared" si="5"/>
        <v>8.0000000000000071E-2</v>
      </c>
      <c r="I74" s="8" t="s">
        <v>471</v>
      </c>
      <c r="J74" s="8">
        <v>84818019</v>
      </c>
      <c r="K74" s="8" t="s">
        <v>991</v>
      </c>
      <c r="L74" s="8"/>
      <c r="M74" s="8" t="s">
        <v>1012</v>
      </c>
    </row>
    <row r="75" spans="1:13" ht="12.75" customHeight="1" x14ac:dyDescent="0.25">
      <c r="A75" s="60" t="s">
        <v>294</v>
      </c>
      <c r="B75" s="12">
        <v>9240732</v>
      </c>
      <c r="C75" s="8" t="s">
        <v>192</v>
      </c>
      <c r="D75" s="8">
        <v>1</v>
      </c>
      <c r="E75" s="124">
        <v>1054.8900000000001</v>
      </c>
      <c r="F75" s="34" t="s">
        <v>5</v>
      </c>
      <c r="G75" s="40">
        <v>976.75</v>
      </c>
      <c r="H75" s="61">
        <f t="shared" si="5"/>
        <v>8.0000000000000071E-2</v>
      </c>
      <c r="I75" s="8" t="s">
        <v>472</v>
      </c>
      <c r="J75" s="8">
        <v>84818019</v>
      </c>
      <c r="K75" s="8" t="s">
        <v>991</v>
      </c>
      <c r="L75" s="8"/>
      <c r="M75" s="8" t="s">
        <v>1012</v>
      </c>
    </row>
    <row r="76" spans="1:13" ht="12.75" customHeight="1" x14ac:dyDescent="0.25">
      <c r="A76" s="60" t="s">
        <v>295</v>
      </c>
      <c r="B76" s="12">
        <v>9240730</v>
      </c>
      <c r="C76" s="8" t="s">
        <v>192</v>
      </c>
      <c r="D76" s="8">
        <v>1</v>
      </c>
      <c r="E76" s="124">
        <v>1054.8900000000001</v>
      </c>
      <c r="F76" s="34" t="s">
        <v>5</v>
      </c>
      <c r="G76" s="40">
        <v>976.75</v>
      </c>
      <c r="H76" s="61">
        <f t="shared" si="5"/>
        <v>8.0000000000000071E-2</v>
      </c>
      <c r="I76" s="8" t="s">
        <v>473</v>
      </c>
      <c r="J76" s="8">
        <v>84818019</v>
      </c>
      <c r="K76" s="8" t="s">
        <v>991</v>
      </c>
      <c r="L76" s="8"/>
      <c r="M76" s="8" t="s">
        <v>1012</v>
      </c>
    </row>
    <row r="77" spans="1:13" ht="12.75" customHeight="1" x14ac:dyDescent="0.25">
      <c r="A77" s="60" t="s">
        <v>409</v>
      </c>
      <c r="B77" s="12">
        <v>9240733</v>
      </c>
      <c r="C77" s="8" t="s">
        <v>192</v>
      </c>
      <c r="D77" s="8">
        <v>1</v>
      </c>
      <c r="E77" s="124">
        <v>1054.8900000000001</v>
      </c>
      <c r="F77" s="34" t="s">
        <v>5</v>
      </c>
      <c r="G77" s="40">
        <v>976.75</v>
      </c>
      <c r="H77" s="61">
        <f t="shared" si="5"/>
        <v>8.0000000000000071E-2</v>
      </c>
      <c r="I77" s="8" t="s">
        <v>474</v>
      </c>
      <c r="J77" s="8">
        <v>84818019</v>
      </c>
      <c r="K77" s="8" t="s">
        <v>991</v>
      </c>
      <c r="L77" s="8"/>
      <c r="M77" s="8" t="s">
        <v>1012</v>
      </c>
    </row>
    <row r="78" spans="1:13" ht="12.75" customHeight="1" x14ac:dyDescent="0.25">
      <c r="A78" s="60" t="s">
        <v>296</v>
      </c>
      <c r="B78" s="12">
        <v>9240731</v>
      </c>
      <c r="C78" s="8" t="s">
        <v>192</v>
      </c>
      <c r="D78" s="8">
        <v>1</v>
      </c>
      <c r="E78" s="124">
        <v>1054.8900000000001</v>
      </c>
      <c r="F78" s="34" t="s">
        <v>5</v>
      </c>
      <c r="G78" s="40">
        <v>976.75</v>
      </c>
      <c r="H78" s="61">
        <f t="shared" si="5"/>
        <v>8.0000000000000071E-2</v>
      </c>
      <c r="I78" s="8" t="s">
        <v>475</v>
      </c>
      <c r="J78" s="8">
        <v>84818019</v>
      </c>
      <c r="K78" s="8" t="s">
        <v>991</v>
      </c>
      <c r="L78" s="8"/>
      <c r="M78" s="8" t="s">
        <v>1012</v>
      </c>
    </row>
    <row r="79" spans="1:13" ht="12.75" customHeight="1" x14ac:dyDescent="0.25">
      <c r="A79" s="60" t="s">
        <v>297</v>
      </c>
      <c r="B79" s="12">
        <v>9240734</v>
      </c>
      <c r="C79" s="73" t="s">
        <v>192</v>
      </c>
      <c r="D79" s="73">
        <v>1</v>
      </c>
      <c r="E79" s="124">
        <v>1054.8900000000001</v>
      </c>
      <c r="F79" s="34" t="s">
        <v>5</v>
      </c>
      <c r="G79" s="40">
        <v>976.75</v>
      </c>
      <c r="H79" s="61">
        <f t="shared" si="5"/>
        <v>8.0000000000000071E-2</v>
      </c>
      <c r="I79" s="8" t="s">
        <v>476</v>
      </c>
      <c r="J79" s="8">
        <v>84818019</v>
      </c>
      <c r="K79" s="8" t="s">
        <v>991</v>
      </c>
      <c r="L79" s="8"/>
      <c r="M79" s="8" t="s">
        <v>1012</v>
      </c>
    </row>
    <row r="80" spans="1:13" x14ac:dyDescent="0.25">
      <c r="A80" s="101" t="s">
        <v>93</v>
      </c>
      <c r="B80" s="101"/>
      <c r="C80" s="101"/>
      <c r="D80" s="31"/>
      <c r="E80" s="3"/>
      <c r="F80" s="66"/>
      <c r="G80" s="3"/>
      <c r="H80" s="61"/>
      <c r="I80" s="8"/>
      <c r="J80" s="8"/>
      <c r="K80" s="8"/>
      <c r="L80" s="8"/>
      <c r="M80" s="8"/>
    </row>
    <row r="81" spans="1:13" ht="12.75" customHeight="1" x14ac:dyDescent="0.25">
      <c r="A81" s="60" t="s">
        <v>94</v>
      </c>
      <c r="B81" s="12">
        <v>9240663</v>
      </c>
      <c r="C81" s="8" t="s">
        <v>192</v>
      </c>
      <c r="D81" s="8">
        <v>1</v>
      </c>
      <c r="E81" s="124">
        <v>250.99</v>
      </c>
      <c r="F81" s="36"/>
      <c r="G81" s="40">
        <v>232.4</v>
      </c>
      <c r="H81" s="61">
        <f t="shared" ref="H81:H90" si="6">E81/G81-1</f>
        <v>7.9991394148020589E-2</v>
      </c>
      <c r="I81" s="8" t="s">
        <v>477</v>
      </c>
      <c r="J81" s="8">
        <v>84819000</v>
      </c>
      <c r="K81" s="8" t="s">
        <v>996</v>
      </c>
      <c r="L81" s="8"/>
      <c r="M81" s="8" t="s">
        <v>1012</v>
      </c>
    </row>
    <row r="82" spans="1:13" ht="12.75" customHeight="1" x14ac:dyDescent="0.25">
      <c r="A82" s="60" t="s">
        <v>95</v>
      </c>
      <c r="B82" s="12">
        <v>9240664</v>
      </c>
      <c r="C82" s="8" t="s">
        <v>192</v>
      </c>
      <c r="D82" s="8">
        <v>1</v>
      </c>
      <c r="E82" s="124">
        <v>310.39999999999998</v>
      </c>
      <c r="F82" s="36"/>
      <c r="G82" s="40">
        <v>287.41000000000003</v>
      </c>
      <c r="H82" s="61">
        <f t="shared" si="6"/>
        <v>7.9990257819839039E-2</v>
      </c>
      <c r="I82" s="8" t="s">
        <v>478</v>
      </c>
      <c r="J82" s="8">
        <v>84819000</v>
      </c>
      <c r="K82" s="8" t="s">
        <v>996</v>
      </c>
      <c r="L82" s="8"/>
      <c r="M82" s="8" t="s">
        <v>1012</v>
      </c>
    </row>
    <row r="83" spans="1:13" ht="12.75" customHeight="1" x14ac:dyDescent="0.25">
      <c r="A83" s="60" t="s">
        <v>96</v>
      </c>
      <c r="B83" s="12">
        <v>9240665</v>
      </c>
      <c r="C83" s="8" t="s">
        <v>192</v>
      </c>
      <c r="D83" s="8">
        <v>1</v>
      </c>
      <c r="E83" s="124">
        <v>346.78</v>
      </c>
      <c r="F83" s="36"/>
      <c r="G83" s="40">
        <v>321.08999999999997</v>
      </c>
      <c r="H83" s="61">
        <f t="shared" si="6"/>
        <v>8.0008720296490088E-2</v>
      </c>
      <c r="I83" s="8" t="s">
        <v>479</v>
      </c>
      <c r="J83" s="8">
        <v>84819000</v>
      </c>
      <c r="K83" s="8" t="s">
        <v>996</v>
      </c>
      <c r="L83" s="8"/>
      <c r="M83" s="8" t="s">
        <v>1012</v>
      </c>
    </row>
    <row r="84" spans="1:13" ht="12.75" customHeight="1" x14ac:dyDescent="0.25">
      <c r="A84" s="60" t="s">
        <v>97</v>
      </c>
      <c r="B84" s="12">
        <v>9240666</v>
      </c>
      <c r="C84" s="8" t="s">
        <v>192</v>
      </c>
      <c r="D84" s="8">
        <v>1</v>
      </c>
      <c r="E84" s="124">
        <v>346.78</v>
      </c>
      <c r="F84" s="36"/>
      <c r="G84" s="40">
        <v>321.08999999999997</v>
      </c>
      <c r="H84" s="61">
        <f t="shared" si="6"/>
        <v>8.0008720296490088E-2</v>
      </c>
      <c r="I84" s="8" t="s">
        <v>480</v>
      </c>
      <c r="J84" s="8">
        <v>84819000</v>
      </c>
      <c r="K84" s="8" t="s">
        <v>996</v>
      </c>
      <c r="L84" s="8"/>
      <c r="M84" s="8" t="s">
        <v>1012</v>
      </c>
    </row>
    <row r="85" spans="1:13" ht="12.75" customHeight="1" x14ac:dyDescent="0.25">
      <c r="A85" s="60" t="s">
        <v>98</v>
      </c>
      <c r="B85" s="12">
        <v>9240667</v>
      </c>
      <c r="C85" s="8" t="s">
        <v>192</v>
      </c>
      <c r="D85" s="8">
        <v>1</v>
      </c>
      <c r="E85" s="124">
        <v>346.78</v>
      </c>
      <c r="F85" s="36"/>
      <c r="G85" s="40">
        <v>321.08999999999997</v>
      </c>
      <c r="H85" s="61">
        <f t="shared" si="6"/>
        <v>8.0008720296490088E-2</v>
      </c>
      <c r="I85" s="8" t="s">
        <v>481</v>
      </c>
      <c r="J85" s="8">
        <v>84819000</v>
      </c>
      <c r="K85" s="8" t="s">
        <v>996</v>
      </c>
      <c r="L85" s="8"/>
      <c r="M85" s="8" t="s">
        <v>1012</v>
      </c>
    </row>
    <row r="86" spans="1:13" ht="12.75" customHeight="1" x14ac:dyDescent="0.25">
      <c r="A86" s="60" t="s">
        <v>99</v>
      </c>
      <c r="B86" s="12">
        <v>9240668</v>
      </c>
      <c r="C86" s="8" t="s">
        <v>192</v>
      </c>
      <c r="D86" s="8">
        <v>1</v>
      </c>
      <c r="E86" s="124">
        <v>891.2</v>
      </c>
      <c r="F86" s="36"/>
      <c r="G86" s="40">
        <v>825.18</v>
      </c>
      <c r="H86" s="61">
        <f t="shared" si="6"/>
        <v>8.0006786398119312E-2</v>
      </c>
      <c r="I86" s="8" t="s">
        <v>482</v>
      </c>
      <c r="J86" s="8">
        <v>84819000</v>
      </c>
      <c r="K86" s="8" t="s">
        <v>996</v>
      </c>
      <c r="L86" s="8"/>
      <c r="M86" s="8" t="s">
        <v>1012</v>
      </c>
    </row>
    <row r="87" spans="1:13" ht="12.75" customHeight="1" x14ac:dyDescent="0.25">
      <c r="A87" s="60" t="s">
        <v>284</v>
      </c>
      <c r="B87" s="12">
        <v>9240669</v>
      </c>
      <c r="C87" s="8" t="s">
        <v>192</v>
      </c>
      <c r="D87" s="8">
        <v>1</v>
      </c>
      <c r="E87" s="124">
        <v>420.74</v>
      </c>
      <c r="F87" s="36"/>
      <c r="G87" s="40">
        <v>389.58</v>
      </c>
      <c r="H87" s="61">
        <f t="shared" si="6"/>
        <v>7.99835720519535E-2</v>
      </c>
      <c r="I87" s="8" t="s">
        <v>483</v>
      </c>
      <c r="J87" s="8">
        <v>84819000</v>
      </c>
      <c r="K87" s="8" t="s">
        <v>996</v>
      </c>
      <c r="L87" s="8"/>
      <c r="M87" s="8" t="s">
        <v>1012</v>
      </c>
    </row>
    <row r="88" spans="1:13" ht="12.75" customHeight="1" x14ac:dyDescent="0.25">
      <c r="A88" s="60" t="s">
        <v>406</v>
      </c>
      <c r="B88" s="12">
        <v>9240618</v>
      </c>
      <c r="C88" s="8" t="s">
        <v>192</v>
      </c>
      <c r="D88" s="8">
        <v>1</v>
      </c>
      <c r="E88" s="124">
        <v>360.12</v>
      </c>
      <c r="F88" s="36"/>
      <c r="G88" s="40">
        <v>333.44</v>
      </c>
      <c r="H88" s="61">
        <f t="shared" si="6"/>
        <v>8.0014395393474214E-2</v>
      </c>
      <c r="I88" s="8" t="s">
        <v>484</v>
      </c>
      <c r="J88" s="8">
        <v>84819000</v>
      </c>
      <c r="K88" s="8" t="s">
        <v>996</v>
      </c>
      <c r="L88" s="8"/>
      <c r="M88" s="8" t="s">
        <v>1012</v>
      </c>
    </row>
    <row r="89" spans="1:13" ht="12.75" customHeight="1" x14ac:dyDescent="0.25">
      <c r="A89" s="60" t="s">
        <v>298</v>
      </c>
      <c r="B89" s="12">
        <v>9240619</v>
      </c>
      <c r="C89" s="8" t="s">
        <v>192</v>
      </c>
      <c r="D89" s="8">
        <v>1</v>
      </c>
      <c r="E89" s="124">
        <v>360.12</v>
      </c>
      <c r="F89" s="36"/>
      <c r="G89" s="40">
        <v>333.44</v>
      </c>
      <c r="H89" s="61">
        <f t="shared" si="6"/>
        <v>8.0014395393474214E-2</v>
      </c>
      <c r="I89" s="8" t="s">
        <v>485</v>
      </c>
      <c r="J89" s="8">
        <v>84819000</v>
      </c>
      <c r="K89" s="8" t="s">
        <v>996</v>
      </c>
      <c r="L89" s="8"/>
      <c r="M89" s="8" t="s">
        <v>1012</v>
      </c>
    </row>
    <row r="90" spans="1:13" ht="12.75" customHeight="1" x14ac:dyDescent="0.25">
      <c r="A90" s="60" t="s">
        <v>100</v>
      </c>
      <c r="B90" s="12">
        <v>9240671</v>
      </c>
      <c r="C90" s="8" t="s">
        <v>192</v>
      </c>
      <c r="D90" s="8">
        <v>1</v>
      </c>
      <c r="E90" s="124">
        <v>791.72</v>
      </c>
      <c r="F90" s="36"/>
      <c r="G90" s="40">
        <v>733.12</v>
      </c>
      <c r="H90" s="61">
        <f t="shared" si="6"/>
        <v>7.9932343954604912E-2</v>
      </c>
      <c r="I90" s="8" t="s">
        <v>486</v>
      </c>
      <c r="J90" s="8">
        <v>84819000</v>
      </c>
      <c r="K90" s="8" t="s">
        <v>996</v>
      </c>
      <c r="L90" s="8"/>
      <c r="M90" s="8" t="s">
        <v>1012</v>
      </c>
    </row>
    <row r="91" spans="1:13" ht="12.75" customHeight="1" x14ac:dyDescent="0.25">
      <c r="A91" s="60" t="s">
        <v>101</v>
      </c>
      <c r="B91" s="12">
        <v>9240674</v>
      </c>
      <c r="C91" s="8" t="s">
        <v>192</v>
      </c>
      <c r="D91" s="8">
        <v>1</v>
      </c>
      <c r="E91" s="124">
        <v>791.77</v>
      </c>
      <c r="F91" s="36"/>
      <c r="G91" s="40">
        <v>733.12</v>
      </c>
      <c r="H91" s="61">
        <f>E91/G91-1</f>
        <v>8.0000545613269303E-2</v>
      </c>
      <c r="I91" s="8" t="s">
        <v>487</v>
      </c>
      <c r="J91" s="8">
        <v>84819000</v>
      </c>
      <c r="K91" s="8" t="s">
        <v>996</v>
      </c>
      <c r="L91" s="8"/>
      <c r="M91" s="8" t="s">
        <v>1012</v>
      </c>
    </row>
    <row r="92" spans="1:13" ht="12.75" customHeight="1" x14ac:dyDescent="0.25">
      <c r="A92" s="60" t="s">
        <v>102</v>
      </c>
      <c r="B92" s="12">
        <v>9240678</v>
      </c>
      <c r="C92" s="8" t="s">
        <v>192</v>
      </c>
      <c r="D92" s="8">
        <v>1</v>
      </c>
      <c r="E92" s="124">
        <v>973.65</v>
      </c>
      <c r="F92" s="36"/>
      <c r="G92" s="40">
        <v>901.53</v>
      </c>
      <c r="H92" s="61">
        <f>E92/G92-1</f>
        <v>7.9997337858973117E-2</v>
      </c>
      <c r="I92" s="8" t="s">
        <v>488</v>
      </c>
      <c r="J92" s="8">
        <v>84819000</v>
      </c>
      <c r="K92" s="8" t="s">
        <v>996</v>
      </c>
      <c r="L92" s="8"/>
      <c r="M92" s="8" t="s">
        <v>1012</v>
      </c>
    </row>
    <row r="93" spans="1:13" ht="12.75" customHeight="1" x14ac:dyDescent="0.25">
      <c r="A93" s="60" t="s">
        <v>103</v>
      </c>
      <c r="B93" s="12">
        <v>9240679</v>
      </c>
      <c r="C93" s="8" t="s">
        <v>192</v>
      </c>
      <c r="D93" s="8">
        <v>1</v>
      </c>
      <c r="E93" s="124">
        <v>973.65</v>
      </c>
      <c r="F93" s="36"/>
      <c r="G93" s="40">
        <v>901.53</v>
      </c>
      <c r="H93" s="61">
        <f>E93/G93-1</f>
        <v>7.9997337858973117E-2</v>
      </c>
      <c r="I93" s="8" t="s">
        <v>489</v>
      </c>
      <c r="J93" s="8">
        <v>84819000</v>
      </c>
      <c r="K93" s="8" t="s">
        <v>996</v>
      </c>
      <c r="L93" s="8"/>
      <c r="M93" s="8" t="s">
        <v>1012</v>
      </c>
    </row>
    <row r="94" spans="1:13" ht="12.75" customHeight="1" x14ac:dyDescent="0.25">
      <c r="A94" s="60" t="s">
        <v>299</v>
      </c>
      <c r="B94" s="12">
        <v>9240615</v>
      </c>
      <c r="C94" s="8" t="s">
        <v>192</v>
      </c>
      <c r="D94" s="8">
        <v>1</v>
      </c>
      <c r="E94" s="124">
        <v>1028.21</v>
      </c>
      <c r="F94" s="36"/>
      <c r="G94" s="40">
        <v>952.05</v>
      </c>
      <c r="H94" s="61">
        <f t="shared" ref="H94:H100" si="7">E94/G94-1</f>
        <v>7.9995798539992835E-2</v>
      </c>
      <c r="I94" s="8" t="s">
        <v>490</v>
      </c>
      <c r="J94" s="8">
        <v>84819000</v>
      </c>
      <c r="K94" s="8" t="s">
        <v>996</v>
      </c>
      <c r="L94" s="8"/>
      <c r="M94" s="8" t="s">
        <v>1012</v>
      </c>
    </row>
    <row r="95" spans="1:13" ht="12.75" customHeight="1" x14ac:dyDescent="0.25">
      <c r="A95" s="60" t="s">
        <v>301</v>
      </c>
      <c r="B95" s="12">
        <v>9240616</v>
      </c>
      <c r="C95" s="8" t="s">
        <v>192</v>
      </c>
      <c r="D95" s="8">
        <v>1</v>
      </c>
      <c r="E95" s="124">
        <v>1028.21</v>
      </c>
      <c r="F95" s="36"/>
      <c r="G95" s="40">
        <v>952.05</v>
      </c>
      <c r="H95" s="61">
        <f t="shared" si="7"/>
        <v>7.9995798539992835E-2</v>
      </c>
      <c r="I95" s="8" t="s">
        <v>491</v>
      </c>
      <c r="J95" s="8">
        <v>84819000</v>
      </c>
      <c r="K95" s="8" t="s">
        <v>996</v>
      </c>
      <c r="L95" s="8"/>
      <c r="M95" s="8" t="s">
        <v>1012</v>
      </c>
    </row>
    <row r="96" spans="1:13" ht="12.75" customHeight="1" x14ac:dyDescent="0.25">
      <c r="A96" s="60" t="s">
        <v>300</v>
      </c>
      <c r="B96" s="12">
        <v>9240617</v>
      </c>
      <c r="C96" s="8" t="s">
        <v>192</v>
      </c>
      <c r="D96" s="8">
        <v>1</v>
      </c>
      <c r="E96" s="124">
        <v>1028.21</v>
      </c>
      <c r="F96" s="36"/>
      <c r="G96" s="40">
        <v>952.05</v>
      </c>
      <c r="H96" s="61">
        <f t="shared" si="7"/>
        <v>7.9995798539992835E-2</v>
      </c>
      <c r="I96" s="8" t="s">
        <v>492</v>
      </c>
      <c r="J96" s="8">
        <v>84819000</v>
      </c>
      <c r="K96" s="8" t="s">
        <v>996</v>
      </c>
      <c r="L96" s="8"/>
      <c r="M96" s="8" t="s">
        <v>1012</v>
      </c>
    </row>
    <row r="97" spans="1:13" ht="12.75" customHeight="1" x14ac:dyDescent="0.25">
      <c r="A97" s="60" t="s">
        <v>1017</v>
      </c>
      <c r="B97" s="12">
        <v>9240612</v>
      </c>
      <c r="C97" s="8" t="s">
        <v>192</v>
      </c>
      <c r="D97" s="8">
        <v>1</v>
      </c>
      <c r="E97" s="124">
        <v>1273.1400000000001</v>
      </c>
      <c r="F97" s="36"/>
      <c r="G97" s="40">
        <v>1178.8399999999999</v>
      </c>
      <c r="H97" s="61">
        <f t="shared" si="7"/>
        <v>7.9993892300906033E-2</v>
      </c>
      <c r="I97" s="8" t="s">
        <v>493</v>
      </c>
      <c r="J97" s="8">
        <v>84819000</v>
      </c>
      <c r="K97" s="8" t="s">
        <v>996</v>
      </c>
      <c r="L97" s="8"/>
      <c r="M97" s="8" t="s">
        <v>1012</v>
      </c>
    </row>
    <row r="98" spans="1:13" ht="12.75" customHeight="1" x14ac:dyDescent="0.25">
      <c r="A98" s="60" t="s">
        <v>1018</v>
      </c>
      <c r="B98" s="12">
        <v>9240613</v>
      </c>
      <c r="C98" s="8" t="s">
        <v>192</v>
      </c>
      <c r="D98" s="8">
        <v>1</v>
      </c>
      <c r="E98" s="124">
        <v>1273.1400000000001</v>
      </c>
      <c r="F98" s="36"/>
      <c r="G98" s="40">
        <v>1178.8399999999999</v>
      </c>
      <c r="H98" s="61">
        <f t="shared" si="7"/>
        <v>7.9993892300906033E-2</v>
      </c>
      <c r="I98" s="8" t="s">
        <v>494</v>
      </c>
      <c r="J98" s="8">
        <v>84819000</v>
      </c>
      <c r="K98" s="8" t="s">
        <v>996</v>
      </c>
      <c r="L98" s="8"/>
      <c r="M98" s="8" t="s">
        <v>1012</v>
      </c>
    </row>
    <row r="99" spans="1:13" ht="12.75" customHeight="1" x14ac:dyDescent="0.25">
      <c r="A99" s="60" t="s">
        <v>1019</v>
      </c>
      <c r="B99" s="12">
        <v>9240614</v>
      </c>
      <c r="C99" s="8" t="s">
        <v>192</v>
      </c>
      <c r="D99" s="8">
        <v>1</v>
      </c>
      <c r="E99" s="124">
        <v>1273.1400000000001</v>
      </c>
      <c r="F99" s="36"/>
      <c r="G99" s="40">
        <v>1178.8399999999999</v>
      </c>
      <c r="H99" s="61">
        <f t="shared" si="7"/>
        <v>7.9993892300906033E-2</v>
      </c>
      <c r="I99" s="8" t="s">
        <v>495</v>
      </c>
      <c r="J99" s="8">
        <v>84819000</v>
      </c>
      <c r="K99" s="8" t="s">
        <v>996</v>
      </c>
      <c r="L99" s="8"/>
      <c r="M99" s="8" t="s">
        <v>1012</v>
      </c>
    </row>
    <row r="100" spans="1:13" ht="12.75" customHeight="1" x14ac:dyDescent="0.25">
      <c r="A100" s="60" t="s">
        <v>1020</v>
      </c>
      <c r="B100" s="12">
        <v>9240675</v>
      </c>
      <c r="C100" s="8" t="s">
        <v>192</v>
      </c>
      <c r="D100" s="8">
        <v>1</v>
      </c>
      <c r="E100" s="124">
        <v>1273.1400000000001</v>
      </c>
      <c r="F100" s="36"/>
      <c r="G100" s="40">
        <v>1178.8399999999999</v>
      </c>
      <c r="H100" s="61">
        <f t="shared" si="7"/>
        <v>7.9993892300906033E-2</v>
      </c>
      <c r="I100" s="8" t="s">
        <v>496</v>
      </c>
      <c r="J100" s="8">
        <v>84819000</v>
      </c>
      <c r="K100" s="8" t="s">
        <v>996</v>
      </c>
      <c r="L100" s="8"/>
      <c r="M100" s="8" t="s">
        <v>1012</v>
      </c>
    </row>
    <row r="101" spans="1:13" x14ac:dyDescent="0.25">
      <c r="A101" s="31" t="s">
        <v>231</v>
      </c>
      <c r="C101" s="31"/>
      <c r="D101" s="31"/>
      <c r="E101" s="31"/>
      <c r="F101" s="31"/>
      <c r="G101" s="31"/>
      <c r="H101" s="31"/>
      <c r="I101" s="8"/>
      <c r="J101" s="8"/>
      <c r="K101" s="8"/>
      <c r="L101" s="8"/>
      <c r="M101" s="8"/>
    </row>
    <row r="102" spans="1:13" ht="12.75" customHeight="1" x14ac:dyDescent="0.25">
      <c r="A102" s="60" t="s">
        <v>85</v>
      </c>
      <c r="B102" s="12">
        <v>9240650</v>
      </c>
      <c r="C102" s="8" t="s">
        <v>192</v>
      </c>
      <c r="D102" s="8">
        <v>1</v>
      </c>
      <c r="E102" s="124">
        <v>674.16</v>
      </c>
      <c r="F102" s="36"/>
      <c r="G102" s="40">
        <v>624.22</v>
      </c>
      <c r="H102" s="61">
        <f t="shared" ref="H102:H116" si="8">E102/G102-1</f>
        <v>8.0003844798308243E-2</v>
      </c>
      <c r="I102" s="8" t="s">
        <v>497</v>
      </c>
      <c r="J102" s="8">
        <v>84818019</v>
      </c>
      <c r="K102" s="8" t="s">
        <v>991</v>
      </c>
      <c r="L102" s="8"/>
      <c r="M102" s="8" t="s">
        <v>1012</v>
      </c>
    </row>
    <row r="103" spans="1:13" ht="12.75" customHeight="1" x14ac:dyDescent="0.25">
      <c r="A103" s="60" t="s">
        <v>86</v>
      </c>
      <c r="B103" s="12">
        <v>9240659</v>
      </c>
      <c r="C103" s="8" t="s">
        <v>192</v>
      </c>
      <c r="D103" s="8">
        <v>1</v>
      </c>
      <c r="E103" s="124">
        <v>834.21</v>
      </c>
      <c r="F103" s="36"/>
      <c r="G103" s="40">
        <v>772.42</v>
      </c>
      <c r="H103" s="61">
        <f t="shared" si="8"/>
        <v>7.999533932316627E-2</v>
      </c>
      <c r="I103" s="8" t="s">
        <v>498</v>
      </c>
      <c r="J103" s="8">
        <v>84818019</v>
      </c>
      <c r="K103" s="8" t="s">
        <v>991</v>
      </c>
      <c r="L103" s="8"/>
      <c r="M103" s="8" t="s">
        <v>1012</v>
      </c>
    </row>
    <row r="104" spans="1:13" ht="12.75" customHeight="1" x14ac:dyDescent="0.25">
      <c r="A104" s="60" t="s">
        <v>87</v>
      </c>
      <c r="B104" s="12">
        <v>9240660</v>
      </c>
      <c r="C104" s="8" t="s">
        <v>192</v>
      </c>
      <c r="D104" s="8">
        <v>1</v>
      </c>
      <c r="E104" s="124">
        <v>834.21</v>
      </c>
      <c r="F104" s="36"/>
      <c r="G104" s="40">
        <v>772.42</v>
      </c>
      <c r="H104" s="61">
        <f t="shared" si="8"/>
        <v>7.999533932316627E-2</v>
      </c>
      <c r="I104" s="8" t="s">
        <v>499</v>
      </c>
      <c r="J104" s="8">
        <v>84818019</v>
      </c>
      <c r="K104" s="8" t="s">
        <v>991</v>
      </c>
      <c r="L104" s="8"/>
      <c r="M104" s="8" t="s">
        <v>1012</v>
      </c>
    </row>
    <row r="105" spans="1:13" ht="12.75" customHeight="1" x14ac:dyDescent="0.25">
      <c r="A105" s="60" t="s">
        <v>88</v>
      </c>
      <c r="B105" s="12">
        <v>9240654</v>
      </c>
      <c r="C105" s="8" t="s">
        <v>192</v>
      </c>
      <c r="D105" s="8">
        <v>1</v>
      </c>
      <c r="E105" s="124">
        <v>674.16</v>
      </c>
      <c r="F105" s="36"/>
      <c r="G105" s="40">
        <v>624.22</v>
      </c>
      <c r="H105" s="61">
        <f t="shared" si="8"/>
        <v>8.0003844798308243E-2</v>
      </c>
      <c r="I105" s="8" t="s">
        <v>500</v>
      </c>
      <c r="J105" s="8">
        <v>84818019</v>
      </c>
      <c r="K105" s="8" t="s">
        <v>991</v>
      </c>
      <c r="L105" s="8"/>
      <c r="M105" s="8" t="s">
        <v>1012</v>
      </c>
    </row>
    <row r="106" spans="1:13" ht="12.75" customHeight="1" x14ac:dyDescent="0.25">
      <c r="A106" s="60" t="s">
        <v>89</v>
      </c>
      <c r="B106" s="12">
        <v>9240655</v>
      </c>
      <c r="C106" s="8" t="s">
        <v>192</v>
      </c>
      <c r="D106" s="8">
        <v>1</v>
      </c>
      <c r="E106" s="124">
        <v>834.21</v>
      </c>
      <c r="F106" s="36"/>
      <c r="G106" s="40">
        <v>772.42</v>
      </c>
      <c r="H106" s="61">
        <f t="shared" si="8"/>
        <v>7.999533932316627E-2</v>
      </c>
      <c r="I106" s="8" t="s">
        <v>501</v>
      </c>
      <c r="J106" s="8">
        <v>84818019</v>
      </c>
      <c r="K106" s="8" t="s">
        <v>991</v>
      </c>
      <c r="L106" s="8"/>
      <c r="M106" s="8" t="s">
        <v>1012</v>
      </c>
    </row>
    <row r="107" spans="1:13" ht="12.75" customHeight="1" x14ac:dyDescent="0.25">
      <c r="A107" s="60" t="s">
        <v>90</v>
      </c>
      <c r="B107" s="12">
        <v>9240656</v>
      </c>
      <c r="C107" s="8" t="s">
        <v>192</v>
      </c>
      <c r="D107" s="8">
        <v>1</v>
      </c>
      <c r="E107" s="124">
        <v>834.21</v>
      </c>
      <c r="F107" s="36"/>
      <c r="G107" s="40">
        <v>772.42</v>
      </c>
      <c r="H107" s="61">
        <f t="shared" si="8"/>
        <v>7.999533932316627E-2</v>
      </c>
      <c r="I107" s="8" t="s">
        <v>502</v>
      </c>
      <c r="J107" s="8">
        <v>84818019</v>
      </c>
      <c r="K107" s="8" t="s">
        <v>991</v>
      </c>
      <c r="L107" s="8"/>
      <c r="M107" s="8" t="s">
        <v>1012</v>
      </c>
    </row>
    <row r="108" spans="1:13" ht="12.75" customHeight="1" x14ac:dyDescent="0.25">
      <c r="A108" s="60" t="s">
        <v>91</v>
      </c>
      <c r="B108" s="12">
        <v>9240657</v>
      </c>
      <c r="C108" s="8" t="s">
        <v>192</v>
      </c>
      <c r="D108" s="8">
        <v>1</v>
      </c>
      <c r="E108" s="124">
        <v>834.21</v>
      </c>
      <c r="F108" s="36"/>
      <c r="G108" s="40">
        <v>772.42</v>
      </c>
      <c r="H108" s="61">
        <f t="shared" si="8"/>
        <v>7.999533932316627E-2</v>
      </c>
      <c r="I108" s="8" t="s">
        <v>503</v>
      </c>
      <c r="J108" s="8">
        <v>84818019</v>
      </c>
      <c r="K108" s="8" t="s">
        <v>991</v>
      </c>
      <c r="L108" s="8"/>
      <c r="M108" s="8" t="s">
        <v>1012</v>
      </c>
    </row>
    <row r="109" spans="1:13" ht="12.75" customHeight="1" x14ac:dyDescent="0.25">
      <c r="A109" s="60" t="s">
        <v>92</v>
      </c>
      <c r="B109" s="12">
        <v>9240658</v>
      </c>
      <c r="C109" s="8" t="s">
        <v>192</v>
      </c>
      <c r="D109" s="8">
        <v>1</v>
      </c>
      <c r="E109" s="124">
        <v>1589.61</v>
      </c>
      <c r="F109" s="34" t="s">
        <v>5</v>
      </c>
      <c r="G109" s="40">
        <v>1471.86</v>
      </c>
      <c r="H109" s="61">
        <f t="shared" si="8"/>
        <v>8.000081529493297E-2</v>
      </c>
      <c r="I109" s="8" t="s">
        <v>504</v>
      </c>
      <c r="J109" s="8">
        <v>84818019</v>
      </c>
      <c r="K109" s="8" t="s">
        <v>991</v>
      </c>
      <c r="L109" s="8"/>
      <c r="M109" s="8" t="s">
        <v>1012</v>
      </c>
    </row>
    <row r="110" spans="1:13" ht="12.75" customHeight="1" x14ac:dyDescent="0.25">
      <c r="A110" s="60" t="s">
        <v>302</v>
      </c>
      <c r="B110" s="12">
        <v>9240920</v>
      </c>
      <c r="C110" s="8" t="s">
        <v>192</v>
      </c>
      <c r="D110" s="8">
        <v>1</v>
      </c>
      <c r="E110" s="124">
        <v>257.05</v>
      </c>
      <c r="F110" s="36"/>
      <c r="G110" s="40">
        <v>238.01</v>
      </c>
      <c r="H110" s="61">
        <f t="shared" si="8"/>
        <v>7.9996638796689279E-2</v>
      </c>
      <c r="I110" s="8" t="s">
        <v>505</v>
      </c>
      <c r="J110" s="8">
        <v>84818019</v>
      </c>
      <c r="K110" s="8" t="s">
        <v>991</v>
      </c>
      <c r="L110" s="8"/>
      <c r="M110" s="8" t="s">
        <v>1012</v>
      </c>
    </row>
    <row r="111" spans="1:13" ht="12.75" customHeight="1" x14ac:dyDescent="0.25">
      <c r="A111" s="60" t="s">
        <v>84</v>
      </c>
      <c r="B111" s="12">
        <v>9240921</v>
      </c>
      <c r="C111" s="8" t="s">
        <v>192</v>
      </c>
      <c r="D111" s="8">
        <v>1</v>
      </c>
      <c r="E111" s="124">
        <v>333.44</v>
      </c>
      <c r="F111" s="36"/>
      <c r="G111" s="40">
        <v>308.74</v>
      </c>
      <c r="H111" s="61">
        <f t="shared" si="8"/>
        <v>8.0002591177042115E-2</v>
      </c>
      <c r="I111" s="8" t="s">
        <v>506</v>
      </c>
      <c r="J111" s="8">
        <v>84818019</v>
      </c>
      <c r="K111" s="8" t="s">
        <v>991</v>
      </c>
      <c r="L111" s="8"/>
      <c r="M111" s="8" t="s">
        <v>1012</v>
      </c>
    </row>
    <row r="112" spans="1:13" ht="12.75" customHeight="1" x14ac:dyDescent="0.25">
      <c r="A112" s="60" t="s">
        <v>83</v>
      </c>
      <c r="B112" s="12">
        <v>9240922</v>
      </c>
      <c r="C112" s="8" t="s">
        <v>192</v>
      </c>
      <c r="D112" s="8">
        <v>1</v>
      </c>
      <c r="E112" s="124">
        <v>333.44</v>
      </c>
      <c r="F112" s="36"/>
      <c r="G112" s="40">
        <v>308.74</v>
      </c>
      <c r="H112" s="61">
        <f t="shared" si="8"/>
        <v>8.0002591177042115E-2</v>
      </c>
      <c r="I112" s="8" t="s">
        <v>507</v>
      </c>
      <c r="J112" s="8">
        <v>84818019</v>
      </c>
      <c r="K112" s="8" t="s">
        <v>991</v>
      </c>
      <c r="L112" s="8"/>
      <c r="M112" s="8" t="s">
        <v>1012</v>
      </c>
    </row>
    <row r="113" spans="1:31" ht="12.75" customHeight="1" x14ac:dyDescent="0.25">
      <c r="A113" s="60" t="s">
        <v>303</v>
      </c>
      <c r="B113" s="12">
        <v>9240924</v>
      </c>
      <c r="C113" s="8" t="s">
        <v>192</v>
      </c>
      <c r="D113" s="8">
        <v>1</v>
      </c>
      <c r="E113" s="124">
        <v>333.44</v>
      </c>
      <c r="F113" s="36"/>
      <c r="G113" s="40">
        <v>308.74</v>
      </c>
      <c r="H113" s="61">
        <f t="shared" si="8"/>
        <v>8.0002591177042115E-2</v>
      </c>
      <c r="I113" s="8" t="s">
        <v>508</v>
      </c>
      <c r="J113" s="8">
        <v>84818019</v>
      </c>
      <c r="K113" s="8" t="s">
        <v>991</v>
      </c>
      <c r="L113" s="8"/>
      <c r="M113" s="8" t="s">
        <v>1012</v>
      </c>
    </row>
    <row r="114" spans="1:31" ht="12.75" customHeight="1" x14ac:dyDescent="0.25">
      <c r="A114" s="60" t="s">
        <v>304</v>
      </c>
      <c r="B114" s="12">
        <v>9240925</v>
      </c>
      <c r="C114" s="8" t="s">
        <v>192</v>
      </c>
      <c r="D114" s="8">
        <v>1</v>
      </c>
      <c r="E114" s="124">
        <v>361.33</v>
      </c>
      <c r="F114" s="36"/>
      <c r="G114" s="40">
        <v>334.56</v>
      </c>
      <c r="H114" s="61">
        <f t="shared" si="8"/>
        <v>8.0015542802486683E-2</v>
      </c>
      <c r="I114" s="8" t="s">
        <v>509</v>
      </c>
      <c r="J114" s="8">
        <v>84818019</v>
      </c>
      <c r="K114" s="8" t="s">
        <v>991</v>
      </c>
      <c r="L114" s="8"/>
      <c r="M114" s="8" t="s">
        <v>1012</v>
      </c>
    </row>
    <row r="115" spans="1:31" ht="12.75" customHeight="1" x14ac:dyDescent="0.25">
      <c r="A115" s="60" t="s">
        <v>404</v>
      </c>
      <c r="B115" s="12">
        <v>9240926</v>
      </c>
      <c r="C115" s="8" t="s">
        <v>192</v>
      </c>
      <c r="D115" s="8">
        <v>1</v>
      </c>
      <c r="E115" s="124">
        <v>361.33</v>
      </c>
      <c r="F115" s="36"/>
      <c r="G115" s="40">
        <v>334.56</v>
      </c>
      <c r="H115" s="61">
        <f t="shared" si="8"/>
        <v>8.0015542802486683E-2</v>
      </c>
      <c r="I115" s="8" t="s">
        <v>510</v>
      </c>
      <c r="J115" s="8">
        <v>84818019</v>
      </c>
      <c r="K115" s="8" t="s">
        <v>991</v>
      </c>
      <c r="L115" s="8"/>
      <c r="M115" s="8" t="s">
        <v>1012</v>
      </c>
    </row>
    <row r="116" spans="1:31" ht="12.75" customHeight="1" x14ac:dyDescent="0.25">
      <c r="A116" s="60" t="s">
        <v>405</v>
      </c>
      <c r="B116" s="12">
        <v>9240927</v>
      </c>
      <c r="C116" s="8" t="s">
        <v>192</v>
      </c>
      <c r="D116" s="8">
        <v>1</v>
      </c>
      <c r="E116" s="124">
        <v>333.44</v>
      </c>
      <c r="F116" s="36"/>
      <c r="G116" s="40">
        <v>308.74</v>
      </c>
      <c r="H116" s="61">
        <f t="shared" si="8"/>
        <v>8.0002591177042115E-2</v>
      </c>
      <c r="I116" s="8" t="s">
        <v>511</v>
      </c>
      <c r="J116" s="8">
        <v>84818019</v>
      </c>
      <c r="K116" s="8" t="s">
        <v>991</v>
      </c>
      <c r="L116" s="8"/>
      <c r="M116" s="8" t="s">
        <v>1012</v>
      </c>
    </row>
    <row r="117" spans="1:31" x14ac:dyDescent="0.25">
      <c r="A117" s="31" t="s">
        <v>116</v>
      </c>
      <c r="C117" s="31"/>
      <c r="D117" s="31"/>
      <c r="E117" s="31"/>
      <c r="F117" s="31"/>
      <c r="G117" s="31"/>
      <c r="H117" s="31"/>
      <c r="I117" s="8"/>
      <c r="J117" s="8"/>
      <c r="K117" s="8"/>
      <c r="L117" s="8"/>
      <c r="M117" s="8"/>
    </row>
    <row r="118" spans="1:31" ht="25.5" customHeight="1" x14ac:dyDescent="0.25">
      <c r="A118" s="60" t="s">
        <v>1228</v>
      </c>
      <c r="B118" s="12">
        <v>9240646</v>
      </c>
      <c r="C118" s="8" t="s">
        <v>192</v>
      </c>
      <c r="D118" s="8">
        <v>1</v>
      </c>
      <c r="E118" s="124">
        <v>170.96</v>
      </c>
      <c r="F118" s="36"/>
      <c r="G118" s="40">
        <v>158.30000000000001</v>
      </c>
      <c r="H118" s="61">
        <f>E118/G118-1</f>
        <v>7.9974731522425735E-2</v>
      </c>
      <c r="I118" s="8" t="s">
        <v>512</v>
      </c>
      <c r="J118" s="8">
        <v>39269097</v>
      </c>
      <c r="K118" s="8" t="s">
        <v>998</v>
      </c>
      <c r="L118" s="8"/>
      <c r="M118" s="8" t="s">
        <v>1012</v>
      </c>
    </row>
    <row r="119" spans="1:31" ht="25.5" customHeight="1" x14ac:dyDescent="0.25">
      <c r="A119" s="60" t="s">
        <v>1229</v>
      </c>
      <c r="B119" s="12">
        <v>9240647</v>
      </c>
      <c r="C119" s="8" t="s">
        <v>192</v>
      </c>
      <c r="D119" s="8">
        <v>1</v>
      </c>
      <c r="E119" s="124">
        <v>170.96</v>
      </c>
      <c r="F119" s="36"/>
      <c r="G119" s="40">
        <v>158.30000000000001</v>
      </c>
      <c r="H119" s="61">
        <f>E119/G119-1</f>
        <v>7.9974731522425735E-2</v>
      </c>
      <c r="I119" s="8" t="s">
        <v>513</v>
      </c>
      <c r="J119" s="8">
        <v>39269097</v>
      </c>
      <c r="K119" s="8" t="s">
        <v>998</v>
      </c>
      <c r="L119" s="8"/>
      <c r="M119" s="8" t="s">
        <v>1012</v>
      </c>
    </row>
    <row r="120" spans="1:31" ht="25.5" customHeight="1" x14ac:dyDescent="0.25">
      <c r="A120" s="60" t="s">
        <v>1230</v>
      </c>
      <c r="B120" s="12">
        <v>9240649</v>
      </c>
      <c r="C120" s="8" t="s">
        <v>192</v>
      </c>
      <c r="D120" s="8">
        <v>1</v>
      </c>
      <c r="E120" s="124">
        <v>179.45</v>
      </c>
      <c r="F120" s="36"/>
      <c r="G120" s="40">
        <v>166.16</v>
      </c>
      <c r="H120" s="61">
        <f>E120/G120-1</f>
        <v>7.9983148772267754E-2</v>
      </c>
      <c r="I120" s="8" t="s">
        <v>514</v>
      </c>
      <c r="J120" s="8">
        <v>39269097</v>
      </c>
      <c r="K120" s="8" t="s">
        <v>998</v>
      </c>
      <c r="L120" s="8"/>
      <c r="M120" s="8" t="s">
        <v>1012</v>
      </c>
    </row>
    <row r="121" spans="1:31" ht="25.5" customHeight="1" x14ac:dyDescent="0.25">
      <c r="A121" s="60" t="s">
        <v>1231</v>
      </c>
      <c r="B121" s="12">
        <v>9240648</v>
      </c>
      <c r="C121" s="8" t="s">
        <v>192</v>
      </c>
      <c r="D121" s="8">
        <v>1</v>
      </c>
      <c r="E121" s="124">
        <v>1279.2</v>
      </c>
      <c r="F121" s="34" t="s">
        <v>5</v>
      </c>
      <c r="G121" s="40">
        <v>1184.45</v>
      </c>
      <c r="H121" s="61">
        <f>E121/G121-1</f>
        <v>7.9994934357718872E-2</v>
      </c>
      <c r="I121" s="8" t="s">
        <v>515</v>
      </c>
      <c r="J121" s="8">
        <v>39269097</v>
      </c>
      <c r="K121" s="8" t="s">
        <v>998</v>
      </c>
      <c r="L121" s="8"/>
      <c r="M121" s="8" t="s">
        <v>1012</v>
      </c>
    </row>
    <row r="122" spans="1:31" s="39" customFormat="1" ht="25.5" customHeight="1" x14ac:dyDescent="0.25">
      <c r="A122" s="62" t="s">
        <v>1232</v>
      </c>
      <c r="B122" s="13">
        <v>9240644</v>
      </c>
      <c r="C122" s="18" t="s">
        <v>192</v>
      </c>
      <c r="D122" s="18">
        <v>1</v>
      </c>
      <c r="E122" s="128">
        <v>632.92999999999995</v>
      </c>
      <c r="F122" s="68"/>
      <c r="G122" s="115">
        <v>586.04999999999995</v>
      </c>
      <c r="H122" s="69">
        <f>E122/G122-1</f>
        <v>7.9993174643801623E-2</v>
      </c>
      <c r="I122" s="18" t="s">
        <v>516</v>
      </c>
      <c r="J122" s="18">
        <v>84819000</v>
      </c>
      <c r="K122" s="18" t="s">
        <v>996</v>
      </c>
      <c r="L122" s="18"/>
      <c r="M122" s="18" t="s">
        <v>1012</v>
      </c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:31" x14ac:dyDescent="0.25">
      <c r="A123" s="101" t="s">
        <v>119</v>
      </c>
      <c r="B123" s="101"/>
      <c r="C123" s="101"/>
      <c r="D123" s="101"/>
      <c r="E123" s="101"/>
      <c r="F123" s="101"/>
      <c r="G123" s="101"/>
      <c r="H123" s="101"/>
      <c r="I123" s="8"/>
      <c r="J123" s="8"/>
      <c r="K123" s="8"/>
      <c r="L123" s="8"/>
      <c r="M123" s="8"/>
    </row>
    <row r="124" spans="1:31" ht="12.75" customHeight="1" x14ac:dyDescent="0.25">
      <c r="A124" s="60" t="s">
        <v>120</v>
      </c>
      <c r="B124" s="12">
        <v>9240645</v>
      </c>
      <c r="C124" s="8" t="s">
        <v>192</v>
      </c>
      <c r="D124" s="8">
        <v>1</v>
      </c>
      <c r="E124" s="124">
        <v>670.52</v>
      </c>
      <c r="F124" s="36"/>
      <c r="G124" s="40">
        <v>620.85</v>
      </c>
      <c r="H124" s="61">
        <f>E124/G124-1</f>
        <v>8.0003221390029688E-2</v>
      </c>
      <c r="I124" s="8" t="s">
        <v>517</v>
      </c>
      <c r="J124" s="8">
        <v>84819000</v>
      </c>
      <c r="K124" s="8" t="s">
        <v>996</v>
      </c>
      <c r="L124" s="8"/>
      <c r="M124" s="8" t="s">
        <v>1012</v>
      </c>
    </row>
    <row r="125" spans="1:31" ht="12.75" customHeight="1" x14ac:dyDescent="0.25">
      <c r="A125" s="60" t="s">
        <v>228</v>
      </c>
      <c r="B125" s="12">
        <v>9240643</v>
      </c>
      <c r="C125" s="8" t="s">
        <v>192</v>
      </c>
      <c r="D125" s="8">
        <v>1</v>
      </c>
      <c r="E125" s="124">
        <v>670.52</v>
      </c>
      <c r="F125" s="36"/>
      <c r="G125" s="40">
        <v>620.85</v>
      </c>
      <c r="H125" s="61">
        <f>E125/G125-1</f>
        <v>8.0003221390029688E-2</v>
      </c>
      <c r="I125" s="8" t="s">
        <v>518</v>
      </c>
      <c r="J125" s="8">
        <v>84819000</v>
      </c>
      <c r="K125" s="8" t="s">
        <v>996</v>
      </c>
      <c r="L125" s="8"/>
      <c r="M125" s="8" t="s">
        <v>1012</v>
      </c>
    </row>
    <row r="126" spans="1:31" x14ac:dyDescent="0.25">
      <c r="A126" s="101" t="s">
        <v>195</v>
      </c>
      <c r="B126" s="101"/>
      <c r="C126" s="101"/>
      <c r="D126" s="101"/>
      <c r="E126" s="101"/>
      <c r="F126" s="101"/>
      <c r="G126" s="101"/>
      <c r="H126" s="101"/>
      <c r="I126" s="8"/>
      <c r="J126" s="8"/>
      <c r="K126" s="8"/>
      <c r="L126" s="8"/>
      <c r="M126" s="8"/>
    </row>
    <row r="127" spans="1:31" ht="25.5" customHeight="1" x14ac:dyDescent="0.25">
      <c r="A127" s="60" t="s">
        <v>117</v>
      </c>
      <c r="B127" s="12">
        <v>9030029</v>
      </c>
      <c r="C127" s="8" t="s">
        <v>192</v>
      </c>
      <c r="D127" s="8">
        <v>1</v>
      </c>
      <c r="E127" s="124">
        <v>22.07</v>
      </c>
      <c r="F127" s="36"/>
      <c r="G127" s="40">
        <v>20.440000000000001</v>
      </c>
      <c r="H127" s="69">
        <f>E127/G127-1</f>
        <v>7.9745596868884494E-2</v>
      </c>
      <c r="I127" s="8" t="s">
        <v>519</v>
      </c>
      <c r="J127" s="8">
        <v>39269097</v>
      </c>
      <c r="K127" s="8" t="s">
        <v>998</v>
      </c>
      <c r="L127" s="8"/>
      <c r="M127" s="8" t="s">
        <v>1012</v>
      </c>
    </row>
    <row r="128" spans="1:31" x14ac:dyDescent="0.25">
      <c r="A128" s="100" t="s">
        <v>229</v>
      </c>
      <c r="B128" s="12"/>
      <c r="E128" s="16"/>
      <c r="F128" s="36"/>
      <c r="G128" s="16"/>
      <c r="H128" s="61"/>
      <c r="I128" s="8"/>
      <c r="J128" s="8"/>
      <c r="K128" s="8"/>
      <c r="L128" s="8"/>
      <c r="M128" s="8"/>
    </row>
    <row r="129" spans="1:13" ht="12.75" customHeight="1" x14ac:dyDescent="0.25">
      <c r="A129" s="60" t="s">
        <v>232</v>
      </c>
      <c r="B129" s="12">
        <v>9240432</v>
      </c>
      <c r="C129" s="8" t="s">
        <v>192</v>
      </c>
      <c r="D129" s="8">
        <v>1</v>
      </c>
      <c r="E129" s="124">
        <v>632.92999999999995</v>
      </c>
      <c r="F129" s="36"/>
      <c r="G129" s="40">
        <v>586.04999999999995</v>
      </c>
      <c r="H129" s="61">
        <f>E129/G129-1</f>
        <v>7.9993174643801623E-2</v>
      </c>
      <c r="I129" s="8" t="s">
        <v>520</v>
      </c>
      <c r="J129" s="8">
        <v>84818019</v>
      </c>
      <c r="K129" s="8" t="s">
        <v>991</v>
      </c>
      <c r="L129" s="8"/>
      <c r="M129" s="8" t="s">
        <v>1012</v>
      </c>
    </row>
    <row r="130" spans="1:13" ht="12.75" customHeight="1" x14ac:dyDescent="0.25">
      <c r="A130" s="60" t="s">
        <v>233</v>
      </c>
      <c r="B130" s="12">
        <v>9240433</v>
      </c>
      <c r="C130" s="8" t="s">
        <v>192</v>
      </c>
      <c r="D130" s="8">
        <v>1</v>
      </c>
      <c r="E130" s="124">
        <v>632.92999999999995</v>
      </c>
      <c r="F130" s="36"/>
      <c r="G130" s="40">
        <v>586.04999999999995</v>
      </c>
      <c r="H130" s="61">
        <f>E130/G130-1</f>
        <v>7.9993174643801623E-2</v>
      </c>
      <c r="I130" s="8" t="s">
        <v>521</v>
      </c>
      <c r="J130" s="8">
        <v>84818019</v>
      </c>
      <c r="K130" s="8" t="s">
        <v>991</v>
      </c>
      <c r="L130" s="8"/>
      <c r="M130" s="8" t="s">
        <v>1012</v>
      </c>
    </row>
    <row r="131" spans="1:13" ht="12.75" customHeight="1" x14ac:dyDescent="0.25">
      <c r="A131" s="60" t="s">
        <v>234</v>
      </c>
      <c r="B131" s="12">
        <v>9240430</v>
      </c>
      <c r="C131" s="8" t="s">
        <v>192</v>
      </c>
      <c r="D131" s="8">
        <v>1</v>
      </c>
      <c r="E131" s="124">
        <v>563.82000000000005</v>
      </c>
      <c r="F131" s="36"/>
      <c r="G131" s="40">
        <v>522.05999999999995</v>
      </c>
      <c r="H131" s="61">
        <f>E131/G131-1</f>
        <v>7.9990805654522656E-2</v>
      </c>
      <c r="I131" s="8" t="s">
        <v>522</v>
      </c>
      <c r="J131" s="8">
        <v>84818019</v>
      </c>
      <c r="K131" s="8" t="s">
        <v>991</v>
      </c>
      <c r="L131" s="8"/>
      <c r="M131" s="8" t="s">
        <v>1012</v>
      </c>
    </row>
    <row r="132" spans="1:13" ht="12.75" customHeight="1" x14ac:dyDescent="0.25">
      <c r="A132" s="60" t="s">
        <v>235</v>
      </c>
      <c r="B132" s="12">
        <v>9240434</v>
      </c>
      <c r="C132" s="8" t="s">
        <v>192</v>
      </c>
      <c r="D132" s="8">
        <v>1</v>
      </c>
      <c r="E132" s="124">
        <v>805.11</v>
      </c>
      <c r="F132" s="36"/>
      <c r="G132" s="40">
        <v>745.47</v>
      </c>
      <c r="H132" s="61">
        <f>E132/G132-1</f>
        <v>8.0003219445450524E-2</v>
      </c>
      <c r="I132" s="8" t="s">
        <v>523</v>
      </c>
      <c r="J132" s="8">
        <v>84818019</v>
      </c>
      <c r="K132" s="8" t="s">
        <v>991</v>
      </c>
      <c r="L132" s="8"/>
      <c r="M132" s="8" t="s">
        <v>1012</v>
      </c>
    </row>
    <row r="133" spans="1:13" ht="12.75" customHeight="1" x14ac:dyDescent="0.25">
      <c r="A133" s="60" t="s">
        <v>236</v>
      </c>
      <c r="B133" s="12">
        <v>9240431</v>
      </c>
      <c r="C133" s="8" t="s">
        <v>192</v>
      </c>
      <c r="D133" s="8">
        <v>1</v>
      </c>
      <c r="E133" s="124">
        <v>632.92999999999995</v>
      </c>
      <c r="F133" s="36"/>
      <c r="G133" s="40">
        <v>586.04999999999995</v>
      </c>
      <c r="H133" s="61">
        <f t="shared" ref="H133:H134" si="9">E133/G133-1</f>
        <v>7.9993174643801623E-2</v>
      </c>
      <c r="I133" s="8" t="s">
        <v>524</v>
      </c>
      <c r="J133" s="8">
        <v>84818019</v>
      </c>
      <c r="K133" s="8" t="s">
        <v>991</v>
      </c>
      <c r="L133" s="8"/>
      <c r="M133" s="8" t="s">
        <v>1012</v>
      </c>
    </row>
    <row r="134" spans="1:13" ht="12.75" customHeight="1" x14ac:dyDescent="0.25">
      <c r="A134" s="60" t="s">
        <v>305</v>
      </c>
      <c r="B134" s="12">
        <v>9240416</v>
      </c>
      <c r="C134" s="8" t="s">
        <v>192</v>
      </c>
      <c r="D134" s="8">
        <v>1</v>
      </c>
      <c r="E134" s="124">
        <v>720.23</v>
      </c>
      <c r="F134" s="36"/>
      <c r="G134" s="40">
        <v>666.88</v>
      </c>
      <c r="H134" s="61">
        <f t="shared" si="9"/>
        <v>7.999940019193863E-2</v>
      </c>
      <c r="I134" s="8" t="s">
        <v>525</v>
      </c>
      <c r="J134" s="8">
        <v>84818019</v>
      </c>
      <c r="K134" s="8" t="s">
        <v>991</v>
      </c>
      <c r="L134" s="8"/>
      <c r="M134" s="8" t="s">
        <v>1012</v>
      </c>
    </row>
    <row r="135" spans="1:13" ht="12.75" customHeight="1" x14ac:dyDescent="0.25">
      <c r="A135" s="60" t="s">
        <v>1248</v>
      </c>
      <c r="B135" s="12">
        <v>9240442</v>
      </c>
      <c r="C135" s="8" t="s">
        <v>192</v>
      </c>
      <c r="D135" s="8">
        <v>1</v>
      </c>
      <c r="E135" s="124">
        <v>48.13</v>
      </c>
      <c r="F135" s="36"/>
      <c r="G135" s="40">
        <v>44.57</v>
      </c>
      <c r="H135" s="61">
        <f>E135/G135-1</f>
        <v>7.9874354947274018E-2</v>
      </c>
      <c r="I135" s="8" t="s">
        <v>526</v>
      </c>
      <c r="J135" s="8">
        <v>73181535</v>
      </c>
      <c r="K135" s="8" t="s">
        <v>999</v>
      </c>
      <c r="L135" s="8"/>
      <c r="M135" s="8" t="s">
        <v>1012</v>
      </c>
    </row>
    <row r="136" spans="1:13" x14ac:dyDescent="0.25">
      <c r="A136" s="100" t="s">
        <v>237</v>
      </c>
      <c r="B136" s="12"/>
      <c r="E136" s="130"/>
      <c r="F136" s="36"/>
      <c r="G136" s="16"/>
      <c r="H136" s="16"/>
      <c r="I136" s="8"/>
      <c r="J136" s="8"/>
      <c r="K136" s="8"/>
      <c r="L136" s="8"/>
      <c r="M136" s="8"/>
    </row>
    <row r="137" spans="1:13" ht="12.75" customHeight="1" x14ac:dyDescent="0.25">
      <c r="A137" s="60" t="s">
        <v>1249</v>
      </c>
      <c r="B137" s="12">
        <v>9240440</v>
      </c>
      <c r="C137" s="8" t="s">
        <v>192</v>
      </c>
      <c r="D137" s="8">
        <v>1</v>
      </c>
      <c r="E137" s="124">
        <v>92.87</v>
      </c>
      <c r="F137" s="36"/>
      <c r="G137" s="40">
        <v>85.99</v>
      </c>
      <c r="H137" s="61">
        <f>E137/G137-1</f>
        <v>8.0009303407373E-2</v>
      </c>
      <c r="I137" s="8" t="s">
        <v>527</v>
      </c>
      <c r="J137" s="8">
        <v>39269097</v>
      </c>
      <c r="K137" s="8" t="s">
        <v>998</v>
      </c>
      <c r="L137" s="8"/>
      <c r="M137" s="8" t="s">
        <v>1012</v>
      </c>
    </row>
    <row r="138" spans="1:13" ht="12.75" customHeight="1" x14ac:dyDescent="0.25">
      <c r="A138" s="60" t="s">
        <v>1250</v>
      </c>
      <c r="B138" s="12">
        <v>9240441</v>
      </c>
      <c r="C138" s="8" t="s">
        <v>192</v>
      </c>
      <c r="D138" s="8">
        <v>1</v>
      </c>
      <c r="E138" s="124">
        <v>92.87</v>
      </c>
      <c r="F138" s="36"/>
      <c r="G138" s="40">
        <v>85.99</v>
      </c>
      <c r="H138" s="61">
        <f t="shared" ref="H138:H162" si="10">E138/G138-1</f>
        <v>8.0009303407373E-2</v>
      </c>
      <c r="I138" s="8" t="s">
        <v>528</v>
      </c>
      <c r="J138" s="8">
        <v>39269097</v>
      </c>
      <c r="K138" s="8" t="s">
        <v>998</v>
      </c>
      <c r="L138" s="8"/>
      <c r="M138" s="8" t="s">
        <v>1012</v>
      </c>
    </row>
    <row r="139" spans="1:13" x14ac:dyDescent="0.25">
      <c r="A139" s="31" t="s">
        <v>306</v>
      </c>
      <c r="C139" s="31"/>
      <c r="D139" s="31"/>
      <c r="E139" s="31"/>
      <c r="F139" s="31"/>
      <c r="G139" s="31"/>
      <c r="H139" s="31"/>
      <c r="I139" s="8"/>
      <c r="J139" s="8"/>
      <c r="K139" s="8"/>
      <c r="L139" s="8"/>
      <c r="M139" s="8"/>
    </row>
    <row r="140" spans="1:13" ht="12.75" customHeight="1" x14ac:dyDescent="0.25">
      <c r="A140" s="60" t="s">
        <v>307</v>
      </c>
      <c r="B140" s="12">
        <v>9240461</v>
      </c>
      <c r="C140" s="8" t="s">
        <v>192</v>
      </c>
      <c r="D140" s="8">
        <v>1</v>
      </c>
      <c r="E140" s="124">
        <v>3084.64</v>
      </c>
      <c r="F140" s="34" t="s">
        <v>5</v>
      </c>
      <c r="G140" s="40">
        <v>2856.15</v>
      </c>
      <c r="H140" s="69">
        <f t="shared" ref="H140:H151" si="11">E140/G140-1</f>
        <v>7.9999299756665421E-2</v>
      </c>
      <c r="I140" s="8" t="s">
        <v>529</v>
      </c>
      <c r="J140" s="8">
        <v>84818019</v>
      </c>
      <c r="K140" s="8" t="s">
        <v>991</v>
      </c>
      <c r="L140" s="8"/>
      <c r="M140" s="8" t="s">
        <v>1012</v>
      </c>
    </row>
    <row r="141" spans="1:13" ht="12.75" customHeight="1" x14ac:dyDescent="0.25">
      <c r="A141" s="60" t="s">
        <v>308</v>
      </c>
      <c r="B141" s="12">
        <v>9240462</v>
      </c>
      <c r="C141" s="8" t="s">
        <v>192</v>
      </c>
      <c r="D141" s="8">
        <v>1</v>
      </c>
      <c r="E141" s="124">
        <v>3084.64</v>
      </c>
      <c r="F141" s="34" t="s">
        <v>5</v>
      </c>
      <c r="G141" s="40">
        <v>2856.15</v>
      </c>
      <c r="H141" s="69">
        <f t="shared" si="11"/>
        <v>7.9999299756665421E-2</v>
      </c>
      <c r="I141" s="8" t="s">
        <v>530</v>
      </c>
      <c r="J141" s="8">
        <v>84818019</v>
      </c>
      <c r="K141" s="8" t="s">
        <v>991</v>
      </c>
      <c r="L141" s="8"/>
      <c r="M141" s="8" t="s">
        <v>1012</v>
      </c>
    </row>
    <row r="142" spans="1:13" ht="12.75" customHeight="1" x14ac:dyDescent="0.25">
      <c r="A142" s="60" t="s">
        <v>309</v>
      </c>
      <c r="B142" s="12">
        <v>9240463</v>
      </c>
      <c r="C142" s="8" t="s">
        <v>192</v>
      </c>
      <c r="D142" s="8">
        <v>1</v>
      </c>
      <c r="E142" s="124">
        <v>3084.64</v>
      </c>
      <c r="F142" s="34" t="s">
        <v>5</v>
      </c>
      <c r="G142" s="40">
        <v>2856.15</v>
      </c>
      <c r="H142" s="69">
        <f t="shared" si="11"/>
        <v>7.9999299756665421E-2</v>
      </c>
      <c r="I142" s="8" t="s">
        <v>531</v>
      </c>
      <c r="J142" s="8">
        <v>84818019</v>
      </c>
      <c r="K142" s="8" t="s">
        <v>991</v>
      </c>
      <c r="L142" s="8"/>
      <c r="M142" s="8" t="s">
        <v>1012</v>
      </c>
    </row>
    <row r="143" spans="1:13" ht="12.75" customHeight="1" x14ac:dyDescent="0.25">
      <c r="A143" s="60" t="s">
        <v>310</v>
      </c>
      <c r="B143" s="13">
        <v>9240464</v>
      </c>
      <c r="C143" s="18" t="s">
        <v>192</v>
      </c>
      <c r="D143" s="18">
        <v>1</v>
      </c>
      <c r="E143" s="128">
        <v>3144.54</v>
      </c>
      <c r="F143" s="68" t="s">
        <v>5</v>
      </c>
      <c r="G143" s="115">
        <v>2911.61</v>
      </c>
      <c r="H143" s="69">
        <f t="shared" si="11"/>
        <v>8.0000412143109711E-2</v>
      </c>
      <c r="I143" s="8" t="s">
        <v>532</v>
      </c>
      <c r="J143" s="8">
        <v>84818019</v>
      </c>
      <c r="K143" s="8" t="s">
        <v>991</v>
      </c>
      <c r="L143" s="8"/>
      <c r="M143" s="8" t="s">
        <v>1012</v>
      </c>
    </row>
    <row r="144" spans="1:13" ht="12.75" customHeight="1" x14ac:dyDescent="0.25">
      <c r="A144" s="60" t="s">
        <v>311</v>
      </c>
      <c r="B144" s="13">
        <v>9240465</v>
      </c>
      <c r="C144" s="18" t="s">
        <v>192</v>
      </c>
      <c r="D144" s="18">
        <v>1</v>
      </c>
      <c r="E144" s="128">
        <v>3084.54</v>
      </c>
      <c r="F144" s="68" t="s">
        <v>5</v>
      </c>
      <c r="G144" s="115">
        <v>2856.15</v>
      </c>
      <c r="H144" s="69">
        <f t="shared" si="11"/>
        <v>7.9964287589937566E-2</v>
      </c>
      <c r="I144" s="8" t="s">
        <v>533</v>
      </c>
      <c r="J144" s="8">
        <v>84818019</v>
      </c>
      <c r="K144" s="8" t="s">
        <v>991</v>
      </c>
      <c r="L144" s="8"/>
      <c r="M144" s="8" t="s">
        <v>1012</v>
      </c>
    </row>
    <row r="145" spans="1:13" ht="12.75" customHeight="1" x14ac:dyDescent="0.25">
      <c r="A145" s="60" t="s">
        <v>312</v>
      </c>
      <c r="B145" s="13">
        <v>9240451</v>
      </c>
      <c r="C145" s="18" t="s">
        <v>192</v>
      </c>
      <c r="D145" s="18">
        <v>1</v>
      </c>
      <c r="E145" s="128">
        <v>2827.59</v>
      </c>
      <c r="F145" s="68" t="s">
        <v>5</v>
      </c>
      <c r="G145" s="115">
        <v>2618.14</v>
      </c>
      <c r="H145" s="69">
        <f t="shared" si="11"/>
        <v>7.9999541659345974E-2</v>
      </c>
      <c r="I145" s="8" t="s">
        <v>534</v>
      </c>
      <c r="J145" s="8">
        <v>84818019</v>
      </c>
      <c r="K145" s="8" t="s">
        <v>991</v>
      </c>
      <c r="L145" s="8"/>
      <c r="M145" s="8" t="s">
        <v>1012</v>
      </c>
    </row>
    <row r="146" spans="1:13" ht="12.75" customHeight="1" x14ac:dyDescent="0.25">
      <c r="A146" s="60" t="s">
        <v>313</v>
      </c>
      <c r="B146" s="13">
        <v>9240452</v>
      </c>
      <c r="C146" s="18" t="s">
        <v>192</v>
      </c>
      <c r="D146" s="18">
        <v>1</v>
      </c>
      <c r="E146" s="128">
        <v>2827.59</v>
      </c>
      <c r="F146" s="68" t="s">
        <v>5</v>
      </c>
      <c r="G146" s="115">
        <v>2618.14</v>
      </c>
      <c r="H146" s="69">
        <f t="shared" si="11"/>
        <v>7.9999541659345974E-2</v>
      </c>
      <c r="I146" s="8" t="s">
        <v>535</v>
      </c>
      <c r="J146" s="8">
        <v>84818019</v>
      </c>
      <c r="K146" s="8" t="s">
        <v>991</v>
      </c>
      <c r="L146" s="8"/>
      <c r="M146" s="8" t="s">
        <v>1012</v>
      </c>
    </row>
    <row r="147" spans="1:13" ht="12.75" customHeight="1" x14ac:dyDescent="0.25">
      <c r="A147" s="60" t="s">
        <v>314</v>
      </c>
      <c r="B147" s="13">
        <v>9240453</v>
      </c>
      <c r="C147" s="18" t="s">
        <v>192</v>
      </c>
      <c r="D147" s="18">
        <v>1</v>
      </c>
      <c r="E147" s="128">
        <v>2827.59</v>
      </c>
      <c r="F147" s="68" t="s">
        <v>5</v>
      </c>
      <c r="G147" s="115">
        <v>2618.14</v>
      </c>
      <c r="H147" s="69">
        <f t="shared" si="11"/>
        <v>7.9999541659345974E-2</v>
      </c>
      <c r="I147" s="8" t="s">
        <v>536</v>
      </c>
      <c r="J147" s="8">
        <v>84818019</v>
      </c>
      <c r="K147" s="8" t="s">
        <v>991</v>
      </c>
      <c r="L147" s="8"/>
      <c r="M147" s="8" t="s">
        <v>1012</v>
      </c>
    </row>
    <row r="148" spans="1:13" ht="12.75" customHeight="1" x14ac:dyDescent="0.25">
      <c r="A148" s="60" t="s">
        <v>315</v>
      </c>
      <c r="B148" s="13">
        <v>9240454</v>
      </c>
      <c r="C148" s="18" t="s">
        <v>192</v>
      </c>
      <c r="D148" s="18">
        <v>1</v>
      </c>
      <c r="E148" s="128">
        <v>2882.49</v>
      </c>
      <c r="F148" s="68" t="s">
        <v>5</v>
      </c>
      <c r="G148" s="115">
        <v>2668.97</v>
      </c>
      <c r="H148" s="69">
        <f t="shared" si="11"/>
        <v>8.0000899223295896E-2</v>
      </c>
      <c r="I148" s="8" t="s">
        <v>537</v>
      </c>
      <c r="J148" s="8">
        <v>84818019</v>
      </c>
      <c r="K148" s="8" t="s">
        <v>991</v>
      </c>
      <c r="L148" s="8"/>
      <c r="M148" s="8" t="s">
        <v>1012</v>
      </c>
    </row>
    <row r="149" spans="1:13" ht="12.75" customHeight="1" x14ac:dyDescent="0.25">
      <c r="A149" s="60" t="s">
        <v>316</v>
      </c>
      <c r="B149" s="13">
        <v>9240455</v>
      </c>
      <c r="C149" s="18" t="s">
        <v>192</v>
      </c>
      <c r="D149" s="18">
        <v>1</v>
      </c>
      <c r="E149" s="128">
        <v>2827.59</v>
      </c>
      <c r="F149" s="68" t="s">
        <v>5</v>
      </c>
      <c r="G149" s="115">
        <v>2618.14</v>
      </c>
      <c r="H149" s="69">
        <f t="shared" si="11"/>
        <v>7.9999541659345974E-2</v>
      </c>
      <c r="I149" s="8" t="s">
        <v>538</v>
      </c>
      <c r="J149" s="8">
        <v>84818019</v>
      </c>
      <c r="K149" s="8" t="s">
        <v>991</v>
      </c>
      <c r="L149" s="8"/>
      <c r="M149" s="8" t="s">
        <v>1012</v>
      </c>
    </row>
    <row r="150" spans="1:13" ht="12.75" customHeight="1" x14ac:dyDescent="0.25">
      <c r="A150" s="60" t="s">
        <v>317</v>
      </c>
      <c r="B150" s="13">
        <v>9240443</v>
      </c>
      <c r="C150" s="18" t="s">
        <v>192</v>
      </c>
      <c r="D150" s="18">
        <v>1</v>
      </c>
      <c r="E150" s="128">
        <v>89.97</v>
      </c>
      <c r="F150" s="68"/>
      <c r="G150" s="115">
        <v>83.31</v>
      </c>
      <c r="H150" s="69">
        <f t="shared" si="11"/>
        <v>7.9942383867482869E-2</v>
      </c>
      <c r="I150" s="8" t="s">
        <v>539</v>
      </c>
      <c r="J150" s="8">
        <v>73121020</v>
      </c>
      <c r="K150" s="8" t="s">
        <v>1000</v>
      </c>
      <c r="L150" s="8"/>
      <c r="M150" s="8" t="s">
        <v>1012</v>
      </c>
    </row>
    <row r="151" spans="1:13" ht="12.75" customHeight="1" x14ac:dyDescent="0.25">
      <c r="A151" s="60" t="s">
        <v>1276</v>
      </c>
      <c r="B151" s="13">
        <v>9810012</v>
      </c>
      <c r="C151" s="18" t="s">
        <v>192</v>
      </c>
      <c r="D151" s="18">
        <v>1</v>
      </c>
      <c r="E151" s="128">
        <v>318.89</v>
      </c>
      <c r="F151" s="68"/>
      <c r="G151" s="115">
        <v>295.27</v>
      </c>
      <c r="H151" s="69">
        <f t="shared" si="11"/>
        <v>7.9994581230737882E-2</v>
      </c>
      <c r="I151" s="8" t="s">
        <v>540</v>
      </c>
      <c r="J151" s="8">
        <v>85044082</v>
      </c>
      <c r="K151" s="8" t="s">
        <v>995</v>
      </c>
      <c r="L151" s="8"/>
      <c r="M151" s="8" t="s">
        <v>1012</v>
      </c>
    </row>
    <row r="152" spans="1:13" x14ac:dyDescent="0.25">
      <c r="A152" s="31" t="s">
        <v>238</v>
      </c>
      <c r="C152" s="31"/>
      <c r="D152" s="31"/>
      <c r="E152" s="31"/>
      <c r="F152" s="31"/>
      <c r="G152" s="31"/>
      <c r="H152" s="31"/>
      <c r="I152" s="8"/>
      <c r="J152" s="8"/>
      <c r="K152" s="8"/>
      <c r="L152" s="8"/>
      <c r="M152" s="8"/>
    </row>
    <row r="153" spans="1:13" ht="12.75" customHeight="1" x14ac:dyDescent="0.25">
      <c r="A153" s="60" t="s">
        <v>319</v>
      </c>
      <c r="B153" s="12">
        <v>9240322</v>
      </c>
      <c r="C153" s="8" t="s">
        <v>192</v>
      </c>
      <c r="D153" s="8">
        <v>1</v>
      </c>
      <c r="E153" s="124">
        <v>531.51</v>
      </c>
      <c r="F153" s="36"/>
      <c r="G153" s="40">
        <v>492.14</v>
      </c>
      <c r="H153" s="69">
        <f t="shared" si="10"/>
        <v>7.9997561669443717E-2</v>
      </c>
      <c r="I153" s="8" t="s">
        <v>541</v>
      </c>
      <c r="J153" s="8">
        <v>84818019</v>
      </c>
      <c r="K153" s="8" t="s">
        <v>991</v>
      </c>
      <c r="L153" s="8"/>
      <c r="M153" s="8" t="s">
        <v>1012</v>
      </c>
    </row>
    <row r="154" spans="1:13" ht="12.75" customHeight="1" x14ac:dyDescent="0.25">
      <c r="A154" s="60" t="s">
        <v>320</v>
      </c>
      <c r="B154" s="12">
        <v>9240324</v>
      </c>
      <c r="C154" s="8" t="s">
        <v>192</v>
      </c>
      <c r="D154" s="8">
        <v>1</v>
      </c>
      <c r="E154" s="124">
        <v>531.51</v>
      </c>
      <c r="F154" s="36"/>
      <c r="G154" s="40">
        <v>492.14</v>
      </c>
      <c r="H154" s="69">
        <f t="shared" si="10"/>
        <v>7.9997561669443717E-2</v>
      </c>
      <c r="I154" s="8" t="s">
        <v>542</v>
      </c>
      <c r="J154" s="8">
        <v>84818019</v>
      </c>
      <c r="K154" s="8" t="s">
        <v>991</v>
      </c>
      <c r="L154" s="8"/>
      <c r="M154" s="8" t="s">
        <v>1012</v>
      </c>
    </row>
    <row r="155" spans="1:13" ht="12.75" customHeight="1" x14ac:dyDescent="0.25">
      <c r="A155" s="60" t="s">
        <v>334</v>
      </c>
      <c r="B155" s="12">
        <v>9240320</v>
      </c>
      <c r="C155" s="8" t="s">
        <v>192</v>
      </c>
      <c r="D155" s="8">
        <v>1</v>
      </c>
      <c r="E155" s="124">
        <v>531.51</v>
      </c>
      <c r="F155" s="36"/>
      <c r="G155" s="40">
        <v>492.14</v>
      </c>
      <c r="H155" s="69">
        <f t="shared" si="10"/>
        <v>7.9997561669443717E-2</v>
      </c>
      <c r="I155" s="8" t="s">
        <v>543</v>
      </c>
      <c r="J155" s="8">
        <v>84818019</v>
      </c>
      <c r="K155" s="8" t="s">
        <v>991</v>
      </c>
      <c r="L155" s="8"/>
      <c r="M155" s="8" t="s">
        <v>1012</v>
      </c>
    </row>
    <row r="156" spans="1:13" ht="15.75" customHeight="1" x14ac:dyDescent="0.25">
      <c r="A156" s="60" t="s">
        <v>321</v>
      </c>
      <c r="B156" s="12">
        <v>9240321</v>
      </c>
      <c r="C156" s="8" t="s">
        <v>192</v>
      </c>
      <c r="D156" s="8">
        <v>1</v>
      </c>
      <c r="E156" s="124">
        <v>531.51</v>
      </c>
      <c r="F156" s="36"/>
      <c r="G156" s="40">
        <v>492.14</v>
      </c>
      <c r="H156" s="69">
        <f t="shared" si="10"/>
        <v>7.9997561669443717E-2</v>
      </c>
      <c r="I156" s="8" t="s">
        <v>544</v>
      </c>
      <c r="J156" s="8">
        <v>84818019</v>
      </c>
      <c r="K156" s="8" t="s">
        <v>991</v>
      </c>
      <c r="L156" s="8"/>
      <c r="M156" s="8" t="s">
        <v>1012</v>
      </c>
    </row>
    <row r="157" spans="1:13" ht="12.75" customHeight="1" x14ac:dyDescent="0.25">
      <c r="A157" s="60" t="s">
        <v>322</v>
      </c>
      <c r="B157" s="12">
        <v>9240365</v>
      </c>
      <c r="C157" s="8" t="s">
        <v>192</v>
      </c>
      <c r="D157" s="8">
        <v>1</v>
      </c>
      <c r="E157" s="124">
        <v>2191.5300000000002</v>
      </c>
      <c r="F157" s="34" t="s">
        <v>5</v>
      </c>
      <c r="G157" s="40">
        <v>2029.2</v>
      </c>
      <c r="H157" s="69">
        <f t="shared" si="10"/>
        <v>7.9997043169722115E-2</v>
      </c>
      <c r="I157" s="8" t="s">
        <v>545</v>
      </c>
      <c r="J157" s="8">
        <v>84818019</v>
      </c>
      <c r="K157" s="8" t="s">
        <v>991</v>
      </c>
      <c r="L157" s="8"/>
      <c r="M157" s="8" t="s">
        <v>1012</v>
      </c>
    </row>
    <row r="158" spans="1:13" ht="12.75" customHeight="1" x14ac:dyDescent="0.25">
      <c r="A158" s="60" t="s">
        <v>323</v>
      </c>
      <c r="B158" s="12">
        <v>9240366</v>
      </c>
      <c r="C158" s="8" t="s">
        <v>192</v>
      </c>
      <c r="D158" s="8">
        <v>1</v>
      </c>
      <c r="E158" s="124">
        <v>2923.28</v>
      </c>
      <c r="F158" s="34" t="s">
        <v>5</v>
      </c>
      <c r="G158" s="40">
        <v>2706.74</v>
      </c>
      <c r="H158" s="69">
        <f t="shared" si="10"/>
        <v>8.0000295558494861E-2</v>
      </c>
      <c r="I158" s="8" t="s">
        <v>546</v>
      </c>
      <c r="J158" s="8">
        <v>84818019</v>
      </c>
      <c r="K158" s="8" t="s">
        <v>991</v>
      </c>
      <c r="L158" s="8"/>
      <c r="M158" s="8" t="s">
        <v>1012</v>
      </c>
    </row>
    <row r="159" spans="1:13" ht="12.75" customHeight="1" x14ac:dyDescent="0.25">
      <c r="A159" s="60" t="s">
        <v>324</v>
      </c>
      <c r="B159" s="12">
        <v>9240312</v>
      </c>
      <c r="C159" s="8" t="s">
        <v>192</v>
      </c>
      <c r="D159" s="8">
        <v>1</v>
      </c>
      <c r="E159" s="124">
        <v>515.44000000000005</v>
      </c>
      <c r="F159" s="36"/>
      <c r="G159" s="40">
        <v>477.26</v>
      </c>
      <c r="H159" s="69">
        <f t="shared" si="10"/>
        <v>7.9998323764824297E-2</v>
      </c>
      <c r="I159" s="8" t="s">
        <v>547</v>
      </c>
      <c r="J159" s="8">
        <v>84818019</v>
      </c>
      <c r="K159" s="8" t="s">
        <v>991</v>
      </c>
      <c r="L159" s="8"/>
      <c r="M159" s="8" t="s">
        <v>1012</v>
      </c>
    </row>
    <row r="160" spans="1:13" ht="12.75" customHeight="1" x14ac:dyDescent="0.25">
      <c r="A160" s="60" t="s">
        <v>325</v>
      </c>
      <c r="B160" s="12">
        <v>9240314</v>
      </c>
      <c r="C160" s="8" t="s">
        <v>192</v>
      </c>
      <c r="D160" s="8">
        <v>1</v>
      </c>
      <c r="E160" s="124">
        <v>515.44000000000005</v>
      </c>
      <c r="F160" s="36"/>
      <c r="G160" s="40">
        <v>477.26</v>
      </c>
      <c r="H160" s="69">
        <f t="shared" si="10"/>
        <v>7.9998323764824297E-2</v>
      </c>
      <c r="I160" s="8" t="s">
        <v>548</v>
      </c>
      <c r="J160" s="8">
        <v>84818019</v>
      </c>
      <c r="K160" s="8" t="s">
        <v>991</v>
      </c>
      <c r="L160" s="8"/>
      <c r="M160" s="8" t="s">
        <v>1012</v>
      </c>
    </row>
    <row r="161" spans="1:13" ht="12.75" customHeight="1" x14ac:dyDescent="0.25">
      <c r="A161" s="60" t="s">
        <v>326</v>
      </c>
      <c r="B161" s="12">
        <v>9240310</v>
      </c>
      <c r="C161" s="8" t="s">
        <v>192</v>
      </c>
      <c r="D161" s="8">
        <v>1</v>
      </c>
      <c r="E161" s="124">
        <v>515.44000000000005</v>
      </c>
      <c r="F161" s="36"/>
      <c r="G161" s="40">
        <v>477.26</v>
      </c>
      <c r="H161" s="69">
        <f t="shared" si="10"/>
        <v>7.9998323764824297E-2</v>
      </c>
      <c r="I161" s="8" t="s">
        <v>549</v>
      </c>
      <c r="J161" s="8">
        <v>84818019</v>
      </c>
      <c r="K161" s="8" t="s">
        <v>991</v>
      </c>
      <c r="L161" s="8"/>
      <c r="M161" s="8" t="s">
        <v>1012</v>
      </c>
    </row>
    <row r="162" spans="1:13" ht="12.75" customHeight="1" x14ac:dyDescent="0.25">
      <c r="A162" s="60" t="s">
        <v>327</v>
      </c>
      <c r="B162" s="12">
        <v>9240311</v>
      </c>
      <c r="C162" s="8" t="s">
        <v>192</v>
      </c>
      <c r="D162" s="8">
        <v>1</v>
      </c>
      <c r="E162" s="124">
        <v>515.44000000000005</v>
      </c>
      <c r="F162" s="36"/>
      <c r="G162" s="40">
        <v>477.26</v>
      </c>
      <c r="H162" s="69">
        <f t="shared" si="10"/>
        <v>7.9998323764824297E-2</v>
      </c>
      <c r="I162" s="8" t="s">
        <v>550</v>
      </c>
      <c r="J162" s="8">
        <v>84818019</v>
      </c>
      <c r="K162" s="8" t="s">
        <v>991</v>
      </c>
      <c r="L162" s="8"/>
      <c r="M162" s="8" t="s">
        <v>1012</v>
      </c>
    </row>
    <row r="163" spans="1:13" x14ac:dyDescent="0.25">
      <c r="A163" s="31" t="s">
        <v>121</v>
      </c>
      <c r="C163" s="31"/>
      <c r="D163" s="31"/>
      <c r="E163" s="31"/>
      <c r="F163" s="31"/>
      <c r="G163" s="31"/>
      <c r="H163" s="119"/>
      <c r="I163" s="8"/>
      <c r="J163" s="8"/>
      <c r="K163" s="8"/>
      <c r="L163" s="8"/>
      <c r="M163" s="8"/>
    </row>
    <row r="164" spans="1:13" ht="12.75" customHeight="1" x14ac:dyDescent="0.25">
      <c r="A164" s="67" t="s">
        <v>328</v>
      </c>
      <c r="B164" s="13">
        <v>9240350</v>
      </c>
      <c r="C164" s="18" t="s">
        <v>192</v>
      </c>
      <c r="D164" s="18">
        <v>1</v>
      </c>
      <c r="E164" s="124">
        <v>3144.54</v>
      </c>
      <c r="F164" s="68" t="s">
        <v>5</v>
      </c>
      <c r="G164" s="40">
        <v>2911.61</v>
      </c>
      <c r="H164" s="69">
        <f t="shared" ref="H164:H173" si="12">E164/G164-1</f>
        <v>8.0000412143109711E-2</v>
      </c>
      <c r="I164" s="8" t="s">
        <v>551</v>
      </c>
      <c r="J164" s="8">
        <v>84818019</v>
      </c>
      <c r="K164" s="8" t="s">
        <v>991</v>
      </c>
      <c r="L164" s="8"/>
      <c r="M164" s="8" t="s">
        <v>1012</v>
      </c>
    </row>
    <row r="165" spans="1:13" ht="12.75" customHeight="1" x14ac:dyDescent="0.25">
      <c r="A165" s="67" t="s">
        <v>329</v>
      </c>
      <c r="B165" s="13">
        <v>9240351</v>
      </c>
      <c r="C165" s="18" t="s">
        <v>192</v>
      </c>
      <c r="D165" s="18">
        <v>1</v>
      </c>
      <c r="E165" s="124">
        <v>3144.54</v>
      </c>
      <c r="F165" s="68" t="s">
        <v>5</v>
      </c>
      <c r="G165" s="40">
        <v>2911.61</v>
      </c>
      <c r="H165" s="69">
        <f t="shared" si="12"/>
        <v>8.0000412143109711E-2</v>
      </c>
      <c r="I165" s="8" t="s">
        <v>552</v>
      </c>
      <c r="J165" s="8">
        <v>84818019</v>
      </c>
      <c r="K165" s="8" t="s">
        <v>991</v>
      </c>
      <c r="L165" s="8"/>
      <c r="M165" s="8" t="s">
        <v>1012</v>
      </c>
    </row>
    <row r="166" spans="1:13" ht="12.75" customHeight="1" x14ac:dyDescent="0.25">
      <c r="A166" s="67" t="s">
        <v>330</v>
      </c>
      <c r="B166" s="13">
        <v>9240361</v>
      </c>
      <c r="C166" s="18" t="s">
        <v>192</v>
      </c>
      <c r="D166" s="18">
        <v>1</v>
      </c>
      <c r="E166" s="124">
        <v>3144.54</v>
      </c>
      <c r="F166" s="68" t="s">
        <v>5</v>
      </c>
      <c r="G166" s="40">
        <v>2911.61</v>
      </c>
      <c r="H166" s="69">
        <f t="shared" si="12"/>
        <v>8.0000412143109711E-2</v>
      </c>
      <c r="I166" s="8" t="s">
        <v>553</v>
      </c>
      <c r="J166" s="8">
        <v>84818019</v>
      </c>
      <c r="K166" s="8" t="s">
        <v>991</v>
      </c>
      <c r="L166" s="8"/>
      <c r="M166" s="8" t="s">
        <v>1012</v>
      </c>
    </row>
    <row r="167" spans="1:13" ht="12.75" customHeight="1" x14ac:dyDescent="0.25">
      <c r="A167" s="67" t="s">
        <v>331</v>
      </c>
      <c r="B167" s="13">
        <v>9240352</v>
      </c>
      <c r="C167" s="18" t="s">
        <v>192</v>
      </c>
      <c r="D167" s="18">
        <v>1</v>
      </c>
      <c r="E167" s="124">
        <v>2882.49</v>
      </c>
      <c r="F167" s="68" t="s">
        <v>5</v>
      </c>
      <c r="G167" s="40">
        <v>2668.97</v>
      </c>
      <c r="H167" s="69">
        <f t="shared" si="12"/>
        <v>8.0000899223295896E-2</v>
      </c>
      <c r="I167" s="8" t="s">
        <v>554</v>
      </c>
      <c r="J167" s="8">
        <v>84818019</v>
      </c>
      <c r="K167" s="8" t="s">
        <v>991</v>
      </c>
      <c r="L167" s="8"/>
      <c r="M167" s="8" t="s">
        <v>1012</v>
      </c>
    </row>
    <row r="168" spans="1:13" ht="12.75" customHeight="1" x14ac:dyDescent="0.25">
      <c r="A168" s="67" t="s">
        <v>332</v>
      </c>
      <c r="B168" s="13">
        <v>9240353</v>
      </c>
      <c r="C168" s="18" t="s">
        <v>192</v>
      </c>
      <c r="D168" s="18">
        <v>1</v>
      </c>
      <c r="E168" s="124">
        <v>2882.49</v>
      </c>
      <c r="F168" s="68" t="s">
        <v>5</v>
      </c>
      <c r="G168" s="40">
        <v>2668.97</v>
      </c>
      <c r="H168" s="69">
        <f t="shared" si="12"/>
        <v>8.0000899223295896E-2</v>
      </c>
      <c r="I168" s="8" t="s">
        <v>555</v>
      </c>
      <c r="J168" s="8">
        <v>84818019</v>
      </c>
      <c r="K168" s="8" t="s">
        <v>991</v>
      </c>
      <c r="L168" s="8"/>
      <c r="M168" s="8" t="s">
        <v>1012</v>
      </c>
    </row>
    <row r="169" spans="1:13" ht="12.75" customHeight="1" x14ac:dyDescent="0.25">
      <c r="A169" s="67" t="s">
        <v>333</v>
      </c>
      <c r="B169" s="13">
        <v>9240362</v>
      </c>
      <c r="C169" s="18" t="s">
        <v>192</v>
      </c>
      <c r="D169" s="18">
        <v>1</v>
      </c>
      <c r="E169" s="124">
        <v>2882.49</v>
      </c>
      <c r="F169" s="68" t="s">
        <v>5</v>
      </c>
      <c r="G169" s="40">
        <v>2668.97</v>
      </c>
      <c r="H169" s="69">
        <f t="shared" si="12"/>
        <v>8.0000899223295896E-2</v>
      </c>
      <c r="I169" s="8" t="s">
        <v>556</v>
      </c>
      <c r="J169" s="8">
        <v>84818019</v>
      </c>
      <c r="K169" s="8" t="s">
        <v>991</v>
      </c>
      <c r="L169" s="8"/>
      <c r="M169" s="8" t="s">
        <v>1012</v>
      </c>
    </row>
    <row r="170" spans="1:13" ht="38.25" customHeight="1" x14ac:dyDescent="0.25">
      <c r="A170" s="70" t="s">
        <v>1233</v>
      </c>
      <c r="B170" s="12">
        <v>9240354</v>
      </c>
      <c r="C170" s="8" t="s">
        <v>192</v>
      </c>
      <c r="D170" s="8">
        <v>1</v>
      </c>
      <c r="E170" s="124">
        <v>3118.59</v>
      </c>
      <c r="F170" s="34" t="s">
        <v>5</v>
      </c>
      <c r="G170" s="40">
        <v>2887.58</v>
      </c>
      <c r="H170" s="61">
        <f t="shared" si="12"/>
        <v>8.0001246718705676E-2</v>
      </c>
      <c r="I170" s="8" t="s">
        <v>557</v>
      </c>
      <c r="J170" s="8">
        <v>84798997</v>
      </c>
      <c r="K170" s="8" t="s">
        <v>1001</v>
      </c>
      <c r="L170" s="8"/>
      <c r="M170" s="8" t="s">
        <v>1012</v>
      </c>
    </row>
    <row r="171" spans="1:13" ht="38.25" customHeight="1" x14ac:dyDescent="0.25">
      <c r="A171" s="60" t="s">
        <v>1234</v>
      </c>
      <c r="B171" s="12">
        <v>9240355</v>
      </c>
      <c r="C171" s="8" t="s">
        <v>192</v>
      </c>
      <c r="D171" s="8">
        <v>1</v>
      </c>
      <c r="E171" s="124">
        <v>3118.59</v>
      </c>
      <c r="F171" s="34" t="s">
        <v>5</v>
      </c>
      <c r="G171" s="40">
        <v>2887.58</v>
      </c>
      <c r="H171" s="61">
        <f t="shared" si="12"/>
        <v>8.0001246718705676E-2</v>
      </c>
      <c r="I171" s="8" t="s">
        <v>558</v>
      </c>
      <c r="J171" s="8">
        <v>84798997</v>
      </c>
      <c r="K171" s="8" t="s">
        <v>1001</v>
      </c>
      <c r="L171" s="8"/>
      <c r="M171" s="8" t="s">
        <v>1012</v>
      </c>
    </row>
    <row r="172" spans="1:13" ht="38.25" customHeight="1" x14ac:dyDescent="0.25">
      <c r="A172" s="60" t="s">
        <v>1235</v>
      </c>
      <c r="B172" s="12">
        <v>9240356</v>
      </c>
      <c r="C172" s="8" t="s">
        <v>192</v>
      </c>
      <c r="D172" s="8">
        <v>1</v>
      </c>
      <c r="E172" s="124">
        <v>1704.8</v>
      </c>
      <c r="F172" s="34" t="s">
        <v>5</v>
      </c>
      <c r="G172" s="40">
        <v>1578.52</v>
      </c>
      <c r="H172" s="61">
        <f t="shared" si="12"/>
        <v>7.9998986392316729E-2</v>
      </c>
      <c r="I172" s="8" t="s">
        <v>559</v>
      </c>
      <c r="J172" s="8">
        <v>84798997</v>
      </c>
      <c r="K172" s="8" t="s">
        <v>1001</v>
      </c>
      <c r="L172" s="8"/>
      <c r="M172" s="8" t="s">
        <v>1012</v>
      </c>
    </row>
    <row r="173" spans="1:13" ht="38.25" customHeight="1" x14ac:dyDescent="0.25">
      <c r="A173" s="60" t="s">
        <v>1236</v>
      </c>
      <c r="B173" s="12">
        <v>9240357</v>
      </c>
      <c r="C173" s="8" t="s">
        <v>192</v>
      </c>
      <c r="D173" s="8">
        <v>1</v>
      </c>
      <c r="E173" s="124">
        <v>1704.8</v>
      </c>
      <c r="F173" s="34" t="s">
        <v>5</v>
      </c>
      <c r="G173" s="40">
        <v>1578.52</v>
      </c>
      <c r="H173" s="61">
        <f t="shared" si="12"/>
        <v>7.9998986392316729E-2</v>
      </c>
      <c r="I173" s="8" t="s">
        <v>560</v>
      </c>
      <c r="J173" s="8">
        <v>84798997</v>
      </c>
      <c r="K173" s="8" t="s">
        <v>1001</v>
      </c>
      <c r="L173" s="8"/>
      <c r="M173" s="8" t="s">
        <v>1012</v>
      </c>
    </row>
    <row r="174" spans="1:13" x14ac:dyDescent="0.25">
      <c r="A174" s="101" t="s">
        <v>239</v>
      </c>
      <c r="B174" s="101"/>
      <c r="C174" s="101"/>
      <c r="D174" s="101"/>
      <c r="E174" s="101"/>
      <c r="F174" s="101"/>
      <c r="G174" s="101"/>
      <c r="H174" s="101"/>
      <c r="I174" s="8"/>
      <c r="J174" s="8"/>
      <c r="K174" s="8"/>
      <c r="L174" s="8"/>
      <c r="M174" s="8"/>
    </row>
    <row r="175" spans="1:13" ht="12.75" customHeight="1" x14ac:dyDescent="0.25">
      <c r="A175" s="60" t="s">
        <v>335</v>
      </c>
      <c r="B175" s="12">
        <v>9240400</v>
      </c>
      <c r="C175" s="8" t="s">
        <v>192</v>
      </c>
      <c r="D175" s="8">
        <v>1</v>
      </c>
      <c r="E175" s="124">
        <v>241.03</v>
      </c>
      <c r="F175" s="36"/>
      <c r="G175" s="40">
        <v>223.18</v>
      </c>
      <c r="H175" s="69">
        <f t="shared" ref="H175:H185" si="13">E175/G175-1</f>
        <v>7.9980284971771676E-2</v>
      </c>
      <c r="I175" s="8" t="s">
        <v>561</v>
      </c>
      <c r="J175" s="8">
        <v>84818019</v>
      </c>
      <c r="K175" s="8" t="s">
        <v>991</v>
      </c>
      <c r="L175" s="8"/>
      <c r="M175" s="8" t="s">
        <v>1012</v>
      </c>
    </row>
    <row r="176" spans="1:13" ht="12.75" customHeight="1" x14ac:dyDescent="0.25">
      <c r="A176" s="60" t="s">
        <v>336</v>
      </c>
      <c r="B176" s="12">
        <v>9240405</v>
      </c>
      <c r="C176" s="8" t="s">
        <v>192</v>
      </c>
      <c r="D176" s="8">
        <v>1</v>
      </c>
      <c r="E176" s="124">
        <v>281.82</v>
      </c>
      <c r="F176" s="36"/>
      <c r="G176" s="40">
        <v>260.95</v>
      </c>
      <c r="H176" s="69">
        <f t="shared" si="13"/>
        <v>7.9977007089480745E-2</v>
      </c>
      <c r="I176" s="8" t="s">
        <v>562</v>
      </c>
      <c r="J176" s="8">
        <v>84818019</v>
      </c>
      <c r="K176" s="8" t="s">
        <v>991</v>
      </c>
      <c r="L176" s="8"/>
      <c r="M176" s="8" t="s">
        <v>1012</v>
      </c>
    </row>
    <row r="177" spans="1:13" ht="12.75" customHeight="1" x14ac:dyDescent="0.25">
      <c r="A177" s="60" t="s">
        <v>337</v>
      </c>
      <c r="B177" s="12">
        <v>9240401</v>
      </c>
      <c r="C177" s="8" t="s">
        <v>192</v>
      </c>
      <c r="D177" s="8">
        <v>1</v>
      </c>
      <c r="E177" s="124">
        <v>316.43</v>
      </c>
      <c r="F177" s="36"/>
      <c r="G177" s="40">
        <v>292.99</v>
      </c>
      <c r="H177" s="69">
        <f t="shared" si="13"/>
        <v>8.0002730468616612E-2</v>
      </c>
      <c r="I177" s="8" t="s">
        <v>563</v>
      </c>
      <c r="J177" s="8">
        <v>84818019</v>
      </c>
      <c r="K177" s="8" t="s">
        <v>991</v>
      </c>
      <c r="L177" s="8"/>
      <c r="M177" s="8" t="s">
        <v>1012</v>
      </c>
    </row>
    <row r="178" spans="1:13" ht="12.75" customHeight="1" x14ac:dyDescent="0.25">
      <c r="A178" s="60" t="s">
        <v>338</v>
      </c>
      <c r="B178" s="12">
        <v>9240402</v>
      </c>
      <c r="C178" s="8" t="s">
        <v>192</v>
      </c>
      <c r="D178" s="8">
        <v>1</v>
      </c>
      <c r="E178" s="124">
        <v>316.43</v>
      </c>
      <c r="F178" s="36"/>
      <c r="G178" s="40">
        <v>292.99</v>
      </c>
      <c r="H178" s="69">
        <f t="shared" si="13"/>
        <v>8.0002730468616612E-2</v>
      </c>
      <c r="I178" s="8" t="s">
        <v>564</v>
      </c>
      <c r="J178" s="8">
        <v>84818019</v>
      </c>
      <c r="K178" s="8" t="s">
        <v>991</v>
      </c>
      <c r="L178" s="8"/>
      <c r="M178" s="8" t="s">
        <v>1012</v>
      </c>
    </row>
    <row r="179" spans="1:13" ht="12.75" customHeight="1" x14ac:dyDescent="0.25">
      <c r="A179" s="60" t="s">
        <v>339</v>
      </c>
      <c r="B179" s="12">
        <v>9240403</v>
      </c>
      <c r="C179" s="8" t="s">
        <v>192</v>
      </c>
      <c r="D179" s="8">
        <v>1</v>
      </c>
      <c r="E179" s="124">
        <v>316.43</v>
      </c>
      <c r="F179" s="36"/>
      <c r="G179" s="40">
        <v>292.99</v>
      </c>
      <c r="H179" s="69">
        <f t="shared" ref="H179:H181" si="14">E179/G179-1</f>
        <v>8.0002730468616612E-2</v>
      </c>
      <c r="I179" s="8" t="s">
        <v>565</v>
      </c>
      <c r="J179" s="8">
        <v>84818019</v>
      </c>
      <c r="K179" s="8" t="s">
        <v>991</v>
      </c>
      <c r="L179" s="8"/>
      <c r="M179" s="8" t="s">
        <v>1012</v>
      </c>
    </row>
    <row r="180" spans="1:13" ht="12.75" customHeight="1" x14ac:dyDescent="0.25">
      <c r="A180" s="60" t="s">
        <v>340</v>
      </c>
      <c r="B180" s="12">
        <v>9240407</v>
      </c>
      <c r="C180" s="8" t="s">
        <v>192</v>
      </c>
      <c r="D180" s="8">
        <v>1</v>
      </c>
      <c r="E180" s="124">
        <v>344.86</v>
      </c>
      <c r="F180" s="36"/>
      <c r="G180" s="40">
        <v>319.32</v>
      </c>
      <c r="H180" s="69">
        <f t="shared" si="14"/>
        <v>7.9982462733308335E-2</v>
      </c>
      <c r="I180" s="8" t="s">
        <v>566</v>
      </c>
      <c r="J180" s="8">
        <v>84818019</v>
      </c>
      <c r="K180" s="8" t="s">
        <v>991</v>
      </c>
      <c r="L180" s="8"/>
      <c r="M180" s="8" t="s">
        <v>1012</v>
      </c>
    </row>
    <row r="181" spans="1:13" ht="12.75" customHeight="1" x14ac:dyDescent="0.25">
      <c r="A181" s="60" t="s">
        <v>318</v>
      </c>
      <c r="B181" s="12">
        <v>9240417</v>
      </c>
      <c r="C181" s="8" t="s">
        <v>192</v>
      </c>
      <c r="D181" s="8">
        <v>1</v>
      </c>
      <c r="E181" s="124">
        <v>406.66</v>
      </c>
      <c r="F181" s="36"/>
      <c r="G181" s="40">
        <v>376.54</v>
      </c>
      <c r="H181" s="69">
        <f t="shared" si="14"/>
        <v>7.9991501566898604E-2</v>
      </c>
      <c r="I181" s="8" t="s">
        <v>567</v>
      </c>
      <c r="J181" s="8">
        <v>84818019</v>
      </c>
      <c r="K181" s="8" t="s">
        <v>991</v>
      </c>
      <c r="L181" s="8"/>
      <c r="M181" s="8" t="s">
        <v>1012</v>
      </c>
    </row>
    <row r="182" spans="1:13" ht="12.75" customHeight="1" x14ac:dyDescent="0.25">
      <c r="A182" s="60" t="s">
        <v>123</v>
      </c>
      <c r="B182" s="12">
        <v>9240410</v>
      </c>
      <c r="C182" s="8" t="s">
        <v>192</v>
      </c>
      <c r="D182" s="8">
        <v>1</v>
      </c>
      <c r="E182" s="124">
        <v>89.98</v>
      </c>
      <c r="F182" s="71"/>
      <c r="G182" s="40">
        <v>83.32</v>
      </c>
      <c r="H182" s="69">
        <f t="shared" si="13"/>
        <v>7.9932789246279556E-2</v>
      </c>
      <c r="I182" s="8" t="s">
        <v>568</v>
      </c>
      <c r="J182" s="8">
        <v>39269097</v>
      </c>
      <c r="K182" s="8" t="s">
        <v>998</v>
      </c>
      <c r="L182" s="8"/>
      <c r="M182" s="8" t="s">
        <v>1012</v>
      </c>
    </row>
    <row r="183" spans="1:13" ht="12.75" customHeight="1" x14ac:dyDescent="0.25">
      <c r="A183" s="60" t="s">
        <v>124</v>
      </c>
      <c r="B183" s="12">
        <v>9240411</v>
      </c>
      <c r="C183" s="8" t="s">
        <v>192</v>
      </c>
      <c r="D183" s="8">
        <v>1</v>
      </c>
      <c r="E183" s="124">
        <v>126.08</v>
      </c>
      <c r="F183" s="36"/>
      <c r="G183" s="40">
        <v>116.74</v>
      </c>
      <c r="H183" s="69">
        <f t="shared" si="13"/>
        <v>8.0006852835360576E-2</v>
      </c>
      <c r="I183" s="8" t="s">
        <v>569</v>
      </c>
      <c r="J183" s="8">
        <v>39269097</v>
      </c>
      <c r="K183" s="8" t="s">
        <v>998</v>
      </c>
      <c r="L183" s="8"/>
      <c r="M183" s="8" t="s">
        <v>1012</v>
      </c>
    </row>
    <row r="184" spans="1:13" ht="12.75" customHeight="1" x14ac:dyDescent="0.25">
      <c r="A184" s="60" t="s">
        <v>125</v>
      </c>
      <c r="B184" s="12">
        <v>9240412</v>
      </c>
      <c r="C184" s="8" t="s">
        <v>192</v>
      </c>
      <c r="D184" s="8">
        <v>1</v>
      </c>
      <c r="E184" s="124">
        <v>126.08</v>
      </c>
      <c r="F184" s="36"/>
      <c r="G184" s="40">
        <v>116.74</v>
      </c>
      <c r="H184" s="69">
        <f t="shared" si="13"/>
        <v>8.0006852835360576E-2</v>
      </c>
      <c r="I184" s="8" t="s">
        <v>570</v>
      </c>
      <c r="J184" s="8">
        <v>39269097</v>
      </c>
      <c r="K184" s="8" t="s">
        <v>998</v>
      </c>
      <c r="L184" s="8"/>
      <c r="M184" s="8" t="s">
        <v>1012</v>
      </c>
    </row>
    <row r="185" spans="1:13" ht="12.75" customHeight="1" x14ac:dyDescent="0.25">
      <c r="A185" s="60" t="s">
        <v>126</v>
      </c>
      <c r="B185" s="12">
        <v>9240415</v>
      </c>
      <c r="C185" s="8" t="s">
        <v>192</v>
      </c>
      <c r="D185" s="8">
        <v>1</v>
      </c>
      <c r="E185" s="124">
        <v>126.08</v>
      </c>
      <c r="F185" s="36"/>
      <c r="G185" s="40">
        <v>116.74</v>
      </c>
      <c r="H185" s="69">
        <f t="shared" si="13"/>
        <v>8.0006852835360576E-2</v>
      </c>
      <c r="I185" s="8" t="s">
        <v>571</v>
      </c>
      <c r="J185" s="8">
        <v>39269097</v>
      </c>
      <c r="K185" s="8" t="s">
        <v>998</v>
      </c>
      <c r="L185" s="8"/>
      <c r="M185" s="8" t="s">
        <v>1012</v>
      </c>
    </row>
    <row r="186" spans="1:13" x14ac:dyDescent="0.25">
      <c r="A186" s="101" t="s">
        <v>240</v>
      </c>
      <c r="B186" s="101"/>
      <c r="C186" s="101"/>
      <c r="D186" s="101"/>
      <c r="E186" s="101"/>
      <c r="F186" s="101"/>
      <c r="G186" s="101"/>
      <c r="H186" s="101"/>
      <c r="I186" s="8"/>
      <c r="J186" s="8"/>
      <c r="K186" s="8"/>
      <c r="L186" s="8"/>
      <c r="M186" s="8"/>
    </row>
    <row r="187" spans="1:13" ht="12.75" customHeight="1" x14ac:dyDescent="0.25">
      <c r="A187" s="60" t="s">
        <v>341</v>
      </c>
      <c r="B187" s="12">
        <v>9240200</v>
      </c>
      <c r="C187" s="8" t="s">
        <v>192</v>
      </c>
      <c r="D187" s="8">
        <v>1</v>
      </c>
      <c r="E187" s="124">
        <v>187.34</v>
      </c>
      <c r="F187" s="36"/>
      <c r="G187" s="40">
        <v>173.46</v>
      </c>
      <c r="H187" s="61">
        <f t="shared" ref="H187:H196" si="15">E187/G187-1</f>
        <v>8.0018448057189051E-2</v>
      </c>
      <c r="I187" s="8" t="s">
        <v>572</v>
      </c>
      <c r="J187" s="8">
        <v>84818019</v>
      </c>
      <c r="K187" s="8" t="s">
        <v>991</v>
      </c>
      <c r="L187" s="8"/>
      <c r="M187" s="8" t="s">
        <v>1012</v>
      </c>
    </row>
    <row r="188" spans="1:13" ht="12.75" customHeight="1" x14ac:dyDescent="0.25">
      <c r="A188" s="60" t="s">
        <v>342</v>
      </c>
      <c r="B188" s="12">
        <v>9240240</v>
      </c>
      <c r="C188" s="8" t="s">
        <v>192</v>
      </c>
      <c r="D188" s="8">
        <v>1</v>
      </c>
      <c r="E188" s="124">
        <v>209.77</v>
      </c>
      <c r="F188" s="36"/>
      <c r="G188" s="40">
        <v>194.23</v>
      </c>
      <c r="H188" s="61">
        <f t="shared" si="15"/>
        <v>8.0008237656386871E-2</v>
      </c>
      <c r="I188" s="8" t="s">
        <v>573</v>
      </c>
      <c r="J188" s="8">
        <v>84818019</v>
      </c>
      <c r="K188" s="8" t="s">
        <v>991</v>
      </c>
      <c r="L188" s="8"/>
      <c r="M188" s="8" t="s">
        <v>1012</v>
      </c>
    </row>
    <row r="189" spans="1:13" ht="12.75" customHeight="1" x14ac:dyDescent="0.25">
      <c r="A189" s="60" t="s">
        <v>343</v>
      </c>
      <c r="B189" s="12">
        <v>9240225</v>
      </c>
      <c r="C189" s="8" t="s">
        <v>192</v>
      </c>
      <c r="D189" s="8">
        <v>1</v>
      </c>
      <c r="E189" s="124">
        <v>259.48</v>
      </c>
      <c r="F189" s="36"/>
      <c r="G189" s="40">
        <v>240.26</v>
      </c>
      <c r="H189" s="61">
        <f t="shared" si="15"/>
        <v>7.9996670273870141E-2</v>
      </c>
      <c r="I189" s="8" t="s">
        <v>574</v>
      </c>
      <c r="J189" s="8">
        <v>84818019</v>
      </c>
      <c r="K189" s="8" t="s">
        <v>991</v>
      </c>
      <c r="L189" s="8"/>
      <c r="M189" s="8" t="s">
        <v>1012</v>
      </c>
    </row>
    <row r="190" spans="1:13" ht="12.75" customHeight="1" x14ac:dyDescent="0.25">
      <c r="A190" s="60" t="s">
        <v>344</v>
      </c>
      <c r="B190" s="12">
        <v>9240226</v>
      </c>
      <c r="C190" s="8" t="s">
        <v>192</v>
      </c>
      <c r="D190" s="8">
        <v>1</v>
      </c>
      <c r="E190" s="124">
        <v>259.48</v>
      </c>
      <c r="F190" s="36"/>
      <c r="G190" s="40">
        <v>240.26</v>
      </c>
      <c r="H190" s="61">
        <f t="shared" si="15"/>
        <v>7.9996670273870141E-2</v>
      </c>
      <c r="I190" s="8" t="s">
        <v>575</v>
      </c>
      <c r="J190" s="8">
        <v>84818019</v>
      </c>
      <c r="K190" s="8" t="s">
        <v>991</v>
      </c>
      <c r="L190" s="8"/>
      <c r="M190" s="8" t="s">
        <v>1012</v>
      </c>
    </row>
    <row r="191" spans="1:13" ht="12.75" customHeight="1" x14ac:dyDescent="0.25">
      <c r="A191" s="60" t="s">
        <v>345</v>
      </c>
      <c r="B191" s="12">
        <v>9240253</v>
      </c>
      <c r="C191" s="8" t="s">
        <v>192</v>
      </c>
      <c r="D191" s="8">
        <v>1</v>
      </c>
      <c r="E191" s="124">
        <v>259.48</v>
      </c>
      <c r="F191" s="36"/>
      <c r="G191" s="40">
        <v>240.26</v>
      </c>
      <c r="H191" s="61">
        <f t="shared" si="15"/>
        <v>7.9996670273870141E-2</v>
      </c>
      <c r="I191" s="8" t="s">
        <v>576</v>
      </c>
      <c r="J191" s="8">
        <v>84818019</v>
      </c>
      <c r="K191" s="8" t="s">
        <v>991</v>
      </c>
      <c r="L191" s="8"/>
      <c r="M191" s="8" t="s">
        <v>1012</v>
      </c>
    </row>
    <row r="192" spans="1:13" ht="12.75" customHeight="1" x14ac:dyDescent="0.25">
      <c r="A192" s="60" t="s">
        <v>346</v>
      </c>
      <c r="B192" s="12">
        <v>9240254</v>
      </c>
      <c r="C192" s="8" t="s">
        <v>192</v>
      </c>
      <c r="D192" s="8">
        <v>1</v>
      </c>
      <c r="E192" s="124">
        <v>259.48</v>
      </c>
      <c r="F192" s="36"/>
      <c r="G192" s="40">
        <v>240.26</v>
      </c>
      <c r="H192" s="61">
        <f t="shared" si="15"/>
        <v>7.9996670273870141E-2</v>
      </c>
      <c r="I192" s="8" t="s">
        <v>577</v>
      </c>
      <c r="J192" s="8">
        <v>84818019</v>
      </c>
      <c r="K192" s="8" t="s">
        <v>991</v>
      </c>
      <c r="L192" s="8"/>
      <c r="M192" s="8" t="s">
        <v>1012</v>
      </c>
    </row>
    <row r="193" spans="1:13" ht="12.75" customHeight="1" x14ac:dyDescent="0.25">
      <c r="A193" s="60" t="s">
        <v>347</v>
      </c>
      <c r="B193" s="12">
        <v>9240100</v>
      </c>
      <c r="C193" s="8" t="s">
        <v>192</v>
      </c>
      <c r="D193" s="8">
        <v>1</v>
      </c>
      <c r="E193" s="124">
        <v>176.43</v>
      </c>
      <c r="F193" s="36"/>
      <c r="G193" s="40">
        <v>163.36000000000001</v>
      </c>
      <c r="H193" s="61">
        <f t="shared" si="15"/>
        <v>8.0007345739470992E-2</v>
      </c>
      <c r="I193" s="8" t="s">
        <v>578</v>
      </c>
      <c r="J193" s="8">
        <v>84818019</v>
      </c>
      <c r="K193" s="8" t="s">
        <v>991</v>
      </c>
      <c r="L193" s="8"/>
      <c r="M193" s="8" t="s">
        <v>1012</v>
      </c>
    </row>
    <row r="194" spans="1:13" ht="12.75" customHeight="1" x14ac:dyDescent="0.25">
      <c r="A194" s="60" t="s">
        <v>348</v>
      </c>
      <c r="B194" s="12">
        <v>9240140</v>
      </c>
      <c r="C194" s="8" t="s">
        <v>192</v>
      </c>
      <c r="D194" s="8">
        <v>1</v>
      </c>
      <c r="E194" s="124">
        <v>200.07</v>
      </c>
      <c r="F194" s="36"/>
      <c r="G194" s="40">
        <v>185.25</v>
      </c>
      <c r="H194" s="61">
        <f t="shared" si="15"/>
        <v>8.0000000000000071E-2</v>
      </c>
      <c r="I194" s="8" t="s">
        <v>579</v>
      </c>
      <c r="J194" s="8">
        <v>84818019</v>
      </c>
      <c r="K194" s="8" t="s">
        <v>991</v>
      </c>
      <c r="L194" s="8"/>
      <c r="M194" s="8" t="s">
        <v>1012</v>
      </c>
    </row>
    <row r="195" spans="1:13" ht="12.75" customHeight="1" x14ac:dyDescent="0.25">
      <c r="A195" s="60" t="s">
        <v>349</v>
      </c>
      <c r="B195" s="12">
        <v>9240125</v>
      </c>
      <c r="C195" s="8" t="s">
        <v>192</v>
      </c>
      <c r="D195" s="8">
        <v>1</v>
      </c>
      <c r="E195" s="124">
        <v>248.57</v>
      </c>
      <c r="F195" s="36"/>
      <c r="G195" s="40">
        <v>230.15</v>
      </c>
      <c r="H195" s="61">
        <f t="shared" si="15"/>
        <v>8.0034759939169975E-2</v>
      </c>
      <c r="I195" s="8" t="s">
        <v>580</v>
      </c>
      <c r="J195" s="8">
        <v>84818019</v>
      </c>
      <c r="K195" s="8" t="s">
        <v>991</v>
      </c>
      <c r="L195" s="8"/>
      <c r="M195" s="8" t="s">
        <v>1012</v>
      </c>
    </row>
    <row r="196" spans="1:13" ht="12.75" customHeight="1" x14ac:dyDescent="0.25">
      <c r="A196" s="60" t="s">
        <v>350</v>
      </c>
      <c r="B196" s="12">
        <v>9240126</v>
      </c>
      <c r="C196" s="8" t="s">
        <v>192</v>
      </c>
      <c r="D196" s="8">
        <v>1</v>
      </c>
      <c r="E196" s="124">
        <v>248.57</v>
      </c>
      <c r="F196" s="36"/>
      <c r="G196" s="40">
        <v>230.15</v>
      </c>
      <c r="H196" s="61">
        <f t="shared" si="15"/>
        <v>8.0034759939169975E-2</v>
      </c>
      <c r="I196" s="8" t="s">
        <v>581</v>
      </c>
      <c r="J196" s="8">
        <v>84818019</v>
      </c>
      <c r="K196" s="8" t="s">
        <v>991</v>
      </c>
      <c r="L196" s="8"/>
      <c r="M196" s="8" t="s">
        <v>1012</v>
      </c>
    </row>
    <row r="197" spans="1:13" x14ac:dyDescent="0.25">
      <c r="A197" s="101" t="s">
        <v>241</v>
      </c>
      <c r="B197" s="101"/>
      <c r="C197" s="101"/>
      <c r="D197" s="14"/>
      <c r="E197" s="3"/>
      <c r="F197" s="52"/>
      <c r="G197" s="3"/>
      <c r="H197" s="59"/>
      <c r="I197" s="8"/>
      <c r="J197" s="8"/>
      <c r="K197" s="8"/>
      <c r="L197" s="8"/>
      <c r="M197" s="8"/>
    </row>
    <row r="198" spans="1:13" ht="12.75" customHeight="1" x14ac:dyDescent="0.25">
      <c r="A198" s="60" t="s">
        <v>353</v>
      </c>
      <c r="B198" s="12">
        <v>9240700</v>
      </c>
      <c r="C198" s="8" t="s">
        <v>192</v>
      </c>
      <c r="D198" s="8">
        <v>1</v>
      </c>
      <c r="E198" s="124">
        <v>187.34</v>
      </c>
      <c r="F198" s="36"/>
      <c r="G198" s="40">
        <v>173.46</v>
      </c>
      <c r="H198" s="61">
        <f t="shared" ref="H198:H203" si="16">E198/G198-1</f>
        <v>8.0018448057189051E-2</v>
      </c>
      <c r="I198" s="8" t="s">
        <v>582</v>
      </c>
      <c r="J198" s="8">
        <v>84818019</v>
      </c>
      <c r="K198" s="8" t="s">
        <v>991</v>
      </c>
      <c r="L198" s="8"/>
      <c r="M198" s="8" t="s">
        <v>1012</v>
      </c>
    </row>
    <row r="199" spans="1:13" ht="12.75" customHeight="1" x14ac:dyDescent="0.25">
      <c r="A199" s="60" t="s">
        <v>351</v>
      </c>
      <c r="B199" s="12">
        <v>9240701</v>
      </c>
      <c r="C199" s="8" t="s">
        <v>192</v>
      </c>
      <c r="D199" s="8">
        <v>1</v>
      </c>
      <c r="E199" s="124">
        <v>259.48</v>
      </c>
      <c r="F199" s="36"/>
      <c r="G199" s="40">
        <v>240.26</v>
      </c>
      <c r="H199" s="61">
        <f t="shared" si="16"/>
        <v>7.9996670273870141E-2</v>
      </c>
      <c r="I199" s="8" t="s">
        <v>583</v>
      </c>
      <c r="J199" s="8">
        <v>84818019</v>
      </c>
      <c r="K199" s="8" t="s">
        <v>991</v>
      </c>
      <c r="L199" s="8"/>
      <c r="M199" s="8" t="s">
        <v>1012</v>
      </c>
    </row>
    <row r="200" spans="1:13" ht="12.75" customHeight="1" x14ac:dyDescent="0.25">
      <c r="A200" s="60" t="s">
        <v>352</v>
      </c>
      <c r="B200" s="12">
        <v>9240702</v>
      </c>
      <c r="C200" s="8" t="s">
        <v>192</v>
      </c>
      <c r="D200" s="8">
        <v>1</v>
      </c>
      <c r="E200" s="124">
        <v>259.48</v>
      </c>
      <c r="F200" s="36"/>
      <c r="G200" s="40">
        <v>240.26</v>
      </c>
      <c r="H200" s="61">
        <f t="shared" si="16"/>
        <v>7.9996670273870141E-2</v>
      </c>
      <c r="I200" s="8" t="s">
        <v>584</v>
      </c>
      <c r="J200" s="8">
        <v>84818019</v>
      </c>
      <c r="K200" s="8" t="s">
        <v>991</v>
      </c>
      <c r="L200" s="8"/>
      <c r="M200" s="8" t="s">
        <v>1012</v>
      </c>
    </row>
    <row r="201" spans="1:13" x14ac:dyDescent="0.25">
      <c r="A201" s="62" t="s">
        <v>65</v>
      </c>
      <c r="B201" s="20">
        <v>9240950</v>
      </c>
      <c r="C201" s="18" t="s">
        <v>192</v>
      </c>
      <c r="D201" s="18">
        <v>1</v>
      </c>
      <c r="E201" s="124">
        <v>224.32</v>
      </c>
      <c r="F201" s="71"/>
      <c r="G201" s="40">
        <v>207.7</v>
      </c>
      <c r="H201" s="69">
        <f t="shared" si="16"/>
        <v>8.0019258545979799E-2</v>
      </c>
      <c r="I201" s="8" t="s">
        <v>585</v>
      </c>
      <c r="J201" s="8">
        <v>73249000</v>
      </c>
      <c r="K201" s="8" t="s">
        <v>989</v>
      </c>
      <c r="L201" s="8"/>
      <c r="M201" s="8" t="s">
        <v>1012</v>
      </c>
    </row>
    <row r="202" spans="1:13" ht="12.75" customHeight="1" x14ac:dyDescent="0.25">
      <c r="A202" s="60" t="s">
        <v>204</v>
      </c>
      <c r="B202" s="7">
        <v>9820030</v>
      </c>
      <c r="C202" s="8" t="s">
        <v>192</v>
      </c>
      <c r="D202" s="8">
        <v>1</v>
      </c>
      <c r="E202" s="124">
        <v>90.34</v>
      </c>
      <c r="F202" s="36"/>
      <c r="G202" s="40">
        <v>83.65</v>
      </c>
      <c r="H202" s="61">
        <f t="shared" si="16"/>
        <v>7.9976090854751991E-2</v>
      </c>
      <c r="I202" s="8" t="s">
        <v>586</v>
      </c>
      <c r="J202" s="8">
        <v>39269097</v>
      </c>
      <c r="K202" s="8" t="s">
        <v>998</v>
      </c>
      <c r="L202" s="8"/>
      <c r="M202" s="8" t="s">
        <v>1012</v>
      </c>
    </row>
    <row r="203" spans="1:13" ht="12.75" customHeight="1" x14ac:dyDescent="0.25">
      <c r="A203" s="60" t="s">
        <v>1021</v>
      </c>
      <c r="B203" s="7">
        <v>9820181</v>
      </c>
      <c r="C203" s="8" t="s">
        <v>192</v>
      </c>
      <c r="D203" s="8">
        <v>1</v>
      </c>
      <c r="E203" s="124">
        <v>167.33</v>
      </c>
      <c r="F203" s="36"/>
      <c r="G203" s="40">
        <v>154.93</v>
      </c>
      <c r="H203" s="61">
        <f t="shared" si="16"/>
        <v>8.0036145355967259E-2</v>
      </c>
      <c r="I203" s="8" t="s">
        <v>587</v>
      </c>
      <c r="J203" s="8">
        <v>84818019</v>
      </c>
      <c r="K203" s="8" t="s">
        <v>991</v>
      </c>
      <c r="L203" s="8"/>
      <c r="M203" s="8" t="s">
        <v>1012</v>
      </c>
    </row>
    <row r="204" spans="1:13" x14ac:dyDescent="0.25">
      <c r="A204" s="60"/>
      <c r="B204" s="7"/>
      <c r="E204" s="16"/>
      <c r="F204" s="36"/>
      <c r="G204" s="16"/>
      <c r="H204" s="61"/>
      <c r="I204" s="8"/>
      <c r="J204" s="8"/>
      <c r="K204" s="8"/>
      <c r="L204" s="8"/>
      <c r="M204" s="8"/>
    </row>
    <row r="205" spans="1:13" x14ac:dyDescent="0.25">
      <c r="A205" s="60"/>
      <c r="B205" s="7"/>
      <c r="E205" s="16"/>
      <c r="F205" s="36"/>
      <c r="G205" s="16"/>
      <c r="H205" s="61"/>
      <c r="I205" s="8"/>
      <c r="J205" s="8"/>
      <c r="K205" s="8"/>
      <c r="L205" s="8"/>
      <c r="M205" s="8"/>
    </row>
    <row r="206" spans="1:13" x14ac:dyDescent="0.25">
      <c r="A206" s="103" t="s">
        <v>1294</v>
      </c>
      <c r="B206" s="103"/>
      <c r="E206" s="100"/>
      <c r="F206" s="52"/>
      <c r="G206" s="100"/>
      <c r="H206" s="59"/>
      <c r="I206" s="8"/>
      <c r="J206" s="8"/>
      <c r="K206" s="8"/>
      <c r="L206" s="8"/>
      <c r="M206" s="8"/>
    </row>
    <row r="207" spans="1:13" ht="25.5" x14ac:dyDescent="0.25">
      <c r="A207" s="42" t="s">
        <v>0</v>
      </c>
      <c r="B207" s="42" t="s">
        <v>291</v>
      </c>
      <c r="C207" s="42" t="s">
        <v>1</v>
      </c>
      <c r="D207" s="42" t="s">
        <v>2</v>
      </c>
      <c r="E207" s="43" t="s">
        <v>3</v>
      </c>
      <c r="F207" s="44" t="s">
        <v>292</v>
      </c>
      <c r="G207" s="43" t="s">
        <v>266</v>
      </c>
      <c r="H207" s="43" t="s">
        <v>4</v>
      </c>
      <c r="I207" s="43" t="s">
        <v>410</v>
      </c>
      <c r="J207" s="43" t="s">
        <v>411</v>
      </c>
      <c r="K207" s="43" t="s">
        <v>412</v>
      </c>
      <c r="L207" s="43" t="s">
        <v>413</v>
      </c>
      <c r="M207" s="43" t="s">
        <v>1010</v>
      </c>
    </row>
    <row r="208" spans="1:13" x14ac:dyDescent="0.25">
      <c r="A208" s="101" t="s">
        <v>242</v>
      </c>
      <c r="B208" s="101"/>
      <c r="C208" s="101"/>
      <c r="D208" s="101"/>
      <c r="E208" s="101"/>
      <c r="F208" s="101"/>
      <c r="G208" s="101"/>
      <c r="H208" s="101"/>
      <c r="I208" s="8"/>
      <c r="J208" s="8"/>
      <c r="K208" s="8"/>
      <c r="L208" s="8"/>
      <c r="M208" s="8"/>
    </row>
    <row r="209" spans="1:13" ht="12.75" customHeight="1" x14ac:dyDescent="0.25">
      <c r="A209" s="3" t="s">
        <v>360</v>
      </c>
      <c r="B209" s="12">
        <v>9242070</v>
      </c>
      <c r="C209" s="8" t="s">
        <v>192</v>
      </c>
      <c r="D209" s="8">
        <v>1</v>
      </c>
      <c r="E209" s="124">
        <v>2174.04</v>
      </c>
      <c r="F209" s="36"/>
      <c r="G209" s="40">
        <v>2013</v>
      </c>
      <c r="H209" s="61">
        <f t="shared" ref="H209:H246" si="17">E209/G209-1</f>
        <v>8.0000000000000071E-2</v>
      </c>
      <c r="I209" s="8" t="s">
        <v>588</v>
      </c>
      <c r="J209" s="8">
        <v>84818019</v>
      </c>
      <c r="K209" s="8" t="s">
        <v>991</v>
      </c>
      <c r="L209" s="8"/>
      <c r="M209" s="8" t="s">
        <v>1012</v>
      </c>
    </row>
    <row r="210" spans="1:13" ht="12.75" customHeight="1" x14ac:dyDescent="0.25">
      <c r="A210" s="3" t="s">
        <v>361</v>
      </c>
      <c r="B210" s="12">
        <v>9242071</v>
      </c>
      <c r="C210" s="8" t="s">
        <v>192</v>
      </c>
      <c r="D210" s="8">
        <v>1</v>
      </c>
      <c r="E210" s="124">
        <v>2594.7800000000002</v>
      </c>
      <c r="F210" s="34" t="s">
        <v>5</v>
      </c>
      <c r="G210" s="40">
        <v>2402.58</v>
      </c>
      <c r="H210" s="61">
        <f t="shared" si="17"/>
        <v>7.9997336196921731E-2</v>
      </c>
      <c r="I210" s="8" t="s">
        <v>589</v>
      </c>
      <c r="J210" s="8">
        <v>84818019</v>
      </c>
      <c r="K210" s="8" t="s">
        <v>991</v>
      </c>
      <c r="L210" s="8"/>
      <c r="M210" s="8" t="s">
        <v>1012</v>
      </c>
    </row>
    <row r="211" spans="1:13" ht="12.75" customHeight="1" x14ac:dyDescent="0.25">
      <c r="A211" s="3" t="s">
        <v>362</v>
      </c>
      <c r="B211" s="12">
        <v>9242060</v>
      </c>
      <c r="C211" s="8" t="s">
        <v>192</v>
      </c>
      <c r="D211" s="8">
        <v>1</v>
      </c>
      <c r="E211" s="124">
        <v>1893.95</v>
      </c>
      <c r="F211" s="36"/>
      <c r="G211" s="40">
        <v>1753.66</v>
      </c>
      <c r="H211" s="61">
        <f t="shared" si="17"/>
        <v>7.9998403339301749E-2</v>
      </c>
      <c r="I211" s="8" t="s">
        <v>590</v>
      </c>
      <c r="J211" s="8">
        <v>84818019</v>
      </c>
      <c r="K211" s="8" t="s">
        <v>991</v>
      </c>
      <c r="L211" s="8"/>
      <c r="M211" s="8" t="s">
        <v>1012</v>
      </c>
    </row>
    <row r="212" spans="1:13" ht="12.75" customHeight="1" x14ac:dyDescent="0.25">
      <c r="A212" s="3" t="s">
        <v>363</v>
      </c>
      <c r="B212" s="12">
        <v>9242062</v>
      </c>
      <c r="C212" s="8" t="s">
        <v>192</v>
      </c>
      <c r="D212" s="8">
        <v>1</v>
      </c>
      <c r="E212" s="124">
        <v>2174.04</v>
      </c>
      <c r="F212" s="34"/>
      <c r="G212" s="40">
        <v>2013</v>
      </c>
      <c r="H212" s="61">
        <f t="shared" si="17"/>
        <v>8.0000000000000071E-2</v>
      </c>
      <c r="I212" s="8" t="s">
        <v>591</v>
      </c>
      <c r="J212" s="8">
        <v>84818019</v>
      </c>
      <c r="K212" s="8" t="s">
        <v>991</v>
      </c>
      <c r="L212" s="8"/>
      <c r="M212" s="8" t="s">
        <v>1012</v>
      </c>
    </row>
    <row r="213" spans="1:13" ht="12.75" customHeight="1" x14ac:dyDescent="0.25">
      <c r="A213" s="3" t="s">
        <v>364</v>
      </c>
      <c r="B213" s="12">
        <v>9242061</v>
      </c>
      <c r="C213" s="8" t="s">
        <v>192</v>
      </c>
      <c r="D213" s="8">
        <v>1</v>
      </c>
      <c r="E213" s="124">
        <v>2315.91</v>
      </c>
      <c r="F213" s="34" t="s">
        <v>5</v>
      </c>
      <c r="G213" s="40">
        <v>2144.36</v>
      </c>
      <c r="H213" s="61">
        <f t="shared" si="17"/>
        <v>8.0000559607528388E-2</v>
      </c>
      <c r="I213" s="8" t="s">
        <v>592</v>
      </c>
      <c r="J213" s="8">
        <v>84818019</v>
      </c>
      <c r="K213" s="8" t="s">
        <v>991</v>
      </c>
      <c r="L213" s="8"/>
      <c r="M213" s="8" t="s">
        <v>1012</v>
      </c>
    </row>
    <row r="214" spans="1:13" ht="12.75" customHeight="1" x14ac:dyDescent="0.25">
      <c r="A214" s="3" t="s">
        <v>365</v>
      </c>
      <c r="B214" s="12">
        <v>9242063</v>
      </c>
      <c r="C214" s="8" t="s">
        <v>192</v>
      </c>
      <c r="D214" s="8">
        <v>1</v>
      </c>
      <c r="E214" s="124">
        <v>2594.7800000000002</v>
      </c>
      <c r="F214" s="34" t="s">
        <v>5</v>
      </c>
      <c r="G214" s="40">
        <v>2402.58</v>
      </c>
      <c r="H214" s="61">
        <f t="shared" si="17"/>
        <v>7.9997336196921731E-2</v>
      </c>
      <c r="I214" s="8" t="s">
        <v>593</v>
      </c>
      <c r="J214" s="8">
        <v>84819000</v>
      </c>
      <c r="K214" s="8" t="s">
        <v>996</v>
      </c>
      <c r="L214" s="8"/>
      <c r="M214" s="8" t="s">
        <v>1012</v>
      </c>
    </row>
    <row r="215" spans="1:13" x14ac:dyDescent="0.25">
      <c r="A215" s="101" t="s">
        <v>367</v>
      </c>
      <c r="B215" s="101"/>
      <c r="C215" s="101"/>
      <c r="D215" s="101"/>
      <c r="E215" s="138"/>
      <c r="F215" s="101"/>
      <c r="G215" s="101"/>
      <c r="H215" s="101"/>
      <c r="I215" s="8"/>
      <c r="J215" s="8"/>
      <c r="K215" s="8"/>
      <c r="L215" s="8"/>
      <c r="M215" s="8"/>
    </row>
    <row r="216" spans="1:13" ht="12.75" customHeight="1" x14ac:dyDescent="0.25">
      <c r="A216" s="3" t="s">
        <v>368</v>
      </c>
      <c r="B216" s="12">
        <v>9242019</v>
      </c>
      <c r="C216" s="8" t="s">
        <v>192</v>
      </c>
      <c r="D216" s="8">
        <v>1</v>
      </c>
      <c r="E216" s="124">
        <v>2699.06</v>
      </c>
      <c r="F216" s="34" t="s">
        <v>5</v>
      </c>
      <c r="G216" s="40">
        <v>2499.13</v>
      </c>
      <c r="H216" s="61">
        <f t="shared" si="17"/>
        <v>7.9999839944300488E-2</v>
      </c>
      <c r="I216" s="8" t="s">
        <v>594</v>
      </c>
      <c r="J216" s="8">
        <v>84818019</v>
      </c>
      <c r="K216" s="8" t="s">
        <v>991</v>
      </c>
      <c r="L216" s="8"/>
      <c r="M216" s="8" t="s">
        <v>1012</v>
      </c>
    </row>
    <row r="217" spans="1:13" ht="12.75" customHeight="1" x14ac:dyDescent="0.25">
      <c r="A217" s="3" t="s">
        <v>369</v>
      </c>
      <c r="B217" s="12">
        <v>9242025</v>
      </c>
      <c r="C217" s="8" t="s">
        <v>192</v>
      </c>
      <c r="D217" s="8">
        <v>1</v>
      </c>
      <c r="E217" s="124">
        <v>2699.06</v>
      </c>
      <c r="F217" s="34" t="s">
        <v>5</v>
      </c>
      <c r="G217" s="40">
        <v>2499.13</v>
      </c>
      <c r="H217" s="61">
        <f t="shared" si="17"/>
        <v>7.9999839944300488E-2</v>
      </c>
      <c r="I217" s="8" t="s">
        <v>595</v>
      </c>
      <c r="J217" s="8">
        <v>84818019</v>
      </c>
      <c r="K217" s="8" t="s">
        <v>991</v>
      </c>
      <c r="L217" s="8"/>
      <c r="M217" s="8" t="s">
        <v>1012</v>
      </c>
    </row>
    <row r="218" spans="1:13" ht="12.75" customHeight="1" x14ac:dyDescent="0.25">
      <c r="A218" s="3" t="s">
        <v>370</v>
      </c>
      <c r="B218" s="12">
        <v>9242021</v>
      </c>
      <c r="C218" s="8" t="s">
        <v>192</v>
      </c>
      <c r="D218" s="8">
        <v>1</v>
      </c>
      <c r="E218" s="124">
        <v>2699.06</v>
      </c>
      <c r="F218" s="34" t="s">
        <v>5</v>
      </c>
      <c r="G218" s="40">
        <v>2499.13</v>
      </c>
      <c r="H218" s="61">
        <f t="shared" si="17"/>
        <v>7.9999839944300488E-2</v>
      </c>
      <c r="I218" s="8" t="s">
        <v>596</v>
      </c>
      <c r="J218" s="8">
        <v>84818019</v>
      </c>
      <c r="K218" s="8" t="s">
        <v>991</v>
      </c>
      <c r="L218" s="8"/>
      <c r="M218" s="8" t="s">
        <v>1012</v>
      </c>
    </row>
    <row r="219" spans="1:13" ht="12.75" customHeight="1" x14ac:dyDescent="0.25">
      <c r="A219" s="3" t="s">
        <v>407</v>
      </c>
      <c r="B219" s="12">
        <v>9242027</v>
      </c>
      <c r="C219" s="8" t="s">
        <v>192</v>
      </c>
      <c r="D219" s="8">
        <v>1</v>
      </c>
      <c r="E219" s="124">
        <v>2699.06</v>
      </c>
      <c r="F219" s="34" t="s">
        <v>5</v>
      </c>
      <c r="G219" s="40">
        <v>2499.13</v>
      </c>
      <c r="H219" s="61">
        <f t="shared" si="17"/>
        <v>7.9999839944300488E-2</v>
      </c>
      <c r="I219" s="8" t="s">
        <v>597</v>
      </c>
      <c r="J219" s="8">
        <v>84818019</v>
      </c>
      <c r="K219" s="8" t="s">
        <v>991</v>
      </c>
      <c r="L219" s="8"/>
      <c r="M219" s="8" t="s">
        <v>1012</v>
      </c>
    </row>
    <row r="220" spans="1:13" ht="12.75" customHeight="1" x14ac:dyDescent="0.25">
      <c r="A220" s="3" t="s">
        <v>371</v>
      </c>
      <c r="B220" s="12">
        <v>9242023</v>
      </c>
      <c r="C220" s="8" t="s">
        <v>192</v>
      </c>
      <c r="D220" s="8">
        <v>1</v>
      </c>
      <c r="E220" s="124">
        <v>2699.06</v>
      </c>
      <c r="F220" s="34" t="s">
        <v>5</v>
      </c>
      <c r="G220" s="40">
        <v>2499.13</v>
      </c>
      <c r="H220" s="61">
        <f t="shared" si="17"/>
        <v>7.9999839944300488E-2</v>
      </c>
      <c r="I220" s="8" t="s">
        <v>598</v>
      </c>
      <c r="J220" s="8">
        <v>84818019</v>
      </c>
      <c r="K220" s="8" t="s">
        <v>991</v>
      </c>
      <c r="L220" s="8"/>
      <c r="M220" s="8" t="s">
        <v>1012</v>
      </c>
    </row>
    <row r="221" spans="1:13" ht="12.75" customHeight="1" x14ac:dyDescent="0.25">
      <c r="A221" s="3" t="s">
        <v>372</v>
      </c>
      <c r="B221" s="12">
        <v>9242029</v>
      </c>
      <c r="C221" s="8" t="s">
        <v>192</v>
      </c>
      <c r="D221" s="8">
        <v>1</v>
      </c>
      <c r="E221" s="128">
        <v>2699.06</v>
      </c>
      <c r="F221" s="34" t="s">
        <v>5</v>
      </c>
      <c r="G221" s="40">
        <v>2499.13</v>
      </c>
      <c r="H221" s="61">
        <f t="shared" si="17"/>
        <v>7.9999839944300488E-2</v>
      </c>
      <c r="I221" s="8" t="s">
        <v>599</v>
      </c>
      <c r="J221" s="8">
        <v>84818019</v>
      </c>
      <c r="K221" s="8" t="s">
        <v>991</v>
      </c>
      <c r="L221" s="8"/>
      <c r="M221" s="8" t="s">
        <v>1012</v>
      </c>
    </row>
    <row r="222" spans="1:13" ht="12.75" customHeight="1" x14ac:dyDescent="0.25">
      <c r="A222" s="3" t="s">
        <v>373</v>
      </c>
      <c r="B222" s="12">
        <v>9242018</v>
      </c>
      <c r="C222" s="8" t="s">
        <v>192</v>
      </c>
      <c r="D222" s="8">
        <v>1</v>
      </c>
      <c r="E222" s="124">
        <v>3136.78</v>
      </c>
      <c r="F222" s="34" t="s">
        <v>5</v>
      </c>
      <c r="G222" s="40">
        <v>2904.42</v>
      </c>
      <c r="H222" s="61">
        <f t="shared" si="17"/>
        <v>8.0002203538055872E-2</v>
      </c>
      <c r="I222" s="8" t="s">
        <v>600</v>
      </c>
      <c r="J222" s="8">
        <v>84818019</v>
      </c>
      <c r="K222" s="8" t="s">
        <v>991</v>
      </c>
      <c r="L222" s="8"/>
      <c r="M222" s="8" t="s">
        <v>1012</v>
      </c>
    </row>
    <row r="223" spans="1:13" ht="12.75" customHeight="1" x14ac:dyDescent="0.25">
      <c r="A223" s="3" t="s">
        <v>374</v>
      </c>
      <c r="B223" s="12">
        <v>9242024</v>
      </c>
      <c r="C223" s="8" t="s">
        <v>192</v>
      </c>
      <c r="D223" s="8">
        <v>1</v>
      </c>
      <c r="E223" s="124">
        <v>3136.78</v>
      </c>
      <c r="F223" s="34" t="s">
        <v>5</v>
      </c>
      <c r="G223" s="40">
        <v>2904.42</v>
      </c>
      <c r="H223" s="61">
        <f t="shared" si="17"/>
        <v>8.0002203538055872E-2</v>
      </c>
      <c r="I223" s="8" t="s">
        <v>601</v>
      </c>
      <c r="J223" s="8">
        <v>84818019</v>
      </c>
      <c r="K223" s="8" t="s">
        <v>991</v>
      </c>
      <c r="L223" s="8"/>
      <c r="M223" s="8" t="s">
        <v>1012</v>
      </c>
    </row>
    <row r="224" spans="1:13" ht="12.75" customHeight="1" x14ac:dyDescent="0.25">
      <c r="A224" s="3" t="s">
        <v>375</v>
      </c>
      <c r="B224" s="12">
        <v>9242020</v>
      </c>
      <c r="C224" s="8" t="s">
        <v>192</v>
      </c>
      <c r="D224" s="8">
        <v>1</v>
      </c>
      <c r="E224" s="124">
        <v>3136.78</v>
      </c>
      <c r="F224" s="34" t="s">
        <v>5</v>
      </c>
      <c r="G224" s="40">
        <v>2904.42</v>
      </c>
      <c r="H224" s="61">
        <f t="shared" si="17"/>
        <v>8.0002203538055872E-2</v>
      </c>
      <c r="I224" s="8" t="s">
        <v>602</v>
      </c>
      <c r="J224" s="8">
        <v>84818019</v>
      </c>
      <c r="K224" s="8" t="s">
        <v>991</v>
      </c>
      <c r="L224" s="8"/>
      <c r="M224" s="8" t="s">
        <v>1012</v>
      </c>
    </row>
    <row r="225" spans="1:13" ht="12.75" customHeight="1" x14ac:dyDescent="0.25">
      <c r="A225" s="3" t="s">
        <v>408</v>
      </c>
      <c r="B225" s="12">
        <v>9242026</v>
      </c>
      <c r="C225" s="8" t="s">
        <v>192</v>
      </c>
      <c r="D225" s="8">
        <v>1</v>
      </c>
      <c r="E225" s="124">
        <v>3136.78</v>
      </c>
      <c r="F225" s="34" t="s">
        <v>5</v>
      </c>
      <c r="G225" s="40">
        <v>2904.42</v>
      </c>
      <c r="H225" s="61">
        <f t="shared" si="17"/>
        <v>8.0002203538055872E-2</v>
      </c>
      <c r="I225" s="8" t="s">
        <v>603</v>
      </c>
      <c r="J225" s="8">
        <v>84818019</v>
      </c>
      <c r="K225" s="8" t="s">
        <v>991</v>
      </c>
      <c r="L225" s="8"/>
      <c r="M225" s="8" t="s">
        <v>1012</v>
      </c>
    </row>
    <row r="226" spans="1:13" ht="12.75" customHeight="1" x14ac:dyDescent="0.25">
      <c r="A226" s="3" t="s">
        <v>376</v>
      </c>
      <c r="B226" s="12">
        <v>9242022</v>
      </c>
      <c r="C226" s="8" t="s">
        <v>192</v>
      </c>
      <c r="D226" s="8">
        <v>1</v>
      </c>
      <c r="E226" s="124">
        <v>3136.78</v>
      </c>
      <c r="F226" s="34" t="s">
        <v>5</v>
      </c>
      <c r="G226" s="40">
        <v>2904.42</v>
      </c>
      <c r="H226" s="61">
        <f t="shared" si="17"/>
        <v>8.0002203538055872E-2</v>
      </c>
      <c r="I226" s="8" t="s">
        <v>604</v>
      </c>
      <c r="J226" s="8">
        <v>84818019</v>
      </c>
      <c r="K226" s="8" t="s">
        <v>991</v>
      </c>
      <c r="L226" s="8"/>
      <c r="M226" s="8" t="s">
        <v>1012</v>
      </c>
    </row>
    <row r="227" spans="1:13" ht="12.75" customHeight="1" x14ac:dyDescent="0.25">
      <c r="A227" s="3" t="s">
        <v>377</v>
      </c>
      <c r="B227" s="12">
        <v>9242028</v>
      </c>
      <c r="C227" s="8" t="s">
        <v>192</v>
      </c>
      <c r="D227" s="8">
        <v>1</v>
      </c>
      <c r="E227" s="124">
        <v>3136.78</v>
      </c>
      <c r="F227" s="34" t="s">
        <v>5</v>
      </c>
      <c r="G227" s="40">
        <v>2904.42</v>
      </c>
      <c r="H227" s="61">
        <f t="shared" si="17"/>
        <v>8.0002203538055872E-2</v>
      </c>
      <c r="I227" s="8" t="s">
        <v>605</v>
      </c>
      <c r="J227" s="8">
        <v>84818019</v>
      </c>
      <c r="K227" s="8" t="s">
        <v>991</v>
      </c>
      <c r="L227" s="8"/>
      <c r="M227" s="8" t="s">
        <v>1012</v>
      </c>
    </row>
    <row r="228" spans="1:13" x14ac:dyDescent="0.25">
      <c r="A228" s="101" t="s">
        <v>243</v>
      </c>
      <c r="B228" s="101"/>
      <c r="C228" s="101"/>
      <c r="D228" s="101"/>
      <c r="E228" s="101"/>
      <c r="F228" s="101"/>
      <c r="G228" s="101"/>
      <c r="H228" s="101"/>
      <c r="I228" s="8"/>
      <c r="J228" s="8"/>
      <c r="K228" s="8"/>
      <c r="L228" s="8"/>
      <c r="M228" s="8"/>
    </row>
    <row r="229" spans="1:13" ht="12.75" customHeight="1" x14ac:dyDescent="0.25">
      <c r="A229" s="3" t="s">
        <v>244</v>
      </c>
      <c r="B229" s="12">
        <v>9242032</v>
      </c>
      <c r="C229" s="8" t="s">
        <v>192</v>
      </c>
      <c r="D229" s="8">
        <v>1</v>
      </c>
      <c r="E229" s="124">
        <v>2238.3000000000002</v>
      </c>
      <c r="F229" s="36"/>
      <c r="G229" s="40">
        <v>2072.5</v>
      </c>
      <c r="H229" s="61">
        <f t="shared" si="17"/>
        <v>8.0000000000000071E-2</v>
      </c>
      <c r="I229" s="8" t="s">
        <v>606</v>
      </c>
      <c r="J229" s="8">
        <v>84818019</v>
      </c>
      <c r="K229" s="8" t="s">
        <v>991</v>
      </c>
      <c r="L229" s="8"/>
      <c r="M229" s="8" t="s">
        <v>1012</v>
      </c>
    </row>
    <row r="230" spans="1:13" ht="12.75" customHeight="1" x14ac:dyDescent="0.25">
      <c r="A230" s="3" t="s">
        <v>245</v>
      </c>
      <c r="B230" s="12">
        <v>9242036</v>
      </c>
      <c r="C230" s="8" t="s">
        <v>192</v>
      </c>
      <c r="D230" s="8">
        <v>1</v>
      </c>
      <c r="E230" s="124">
        <v>2238.3000000000002</v>
      </c>
      <c r="F230" s="36"/>
      <c r="G230" s="40">
        <v>2072.5</v>
      </c>
      <c r="H230" s="61">
        <f t="shared" si="17"/>
        <v>8.0000000000000071E-2</v>
      </c>
      <c r="I230" s="8" t="s">
        <v>607</v>
      </c>
      <c r="J230" s="8">
        <v>84818019</v>
      </c>
      <c r="K230" s="8" t="s">
        <v>991</v>
      </c>
      <c r="L230" s="8"/>
      <c r="M230" s="8" t="s">
        <v>1012</v>
      </c>
    </row>
    <row r="231" spans="1:13" ht="12.75" customHeight="1" x14ac:dyDescent="0.25">
      <c r="A231" s="3" t="s">
        <v>271</v>
      </c>
      <c r="B231" s="12">
        <v>9242030</v>
      </c>
      <c r="C231" s="8" t="s">
        <v>192</v>
      </c>
      <c r="D231" s="8">
        <v>1</v>
      </c>
      <c r="E231" s="124">
        <v>2094.02</v>
      </c>
      <c r="F231" s="36"/>
      <c r="G231" s="40">
        <v>1938.9</v>
      </c>
      <c r="H231" s="61">
        <f t="shared" si="17"/>
        <v>8.0004126050853497E-2</v>
      </c>
      <c r="I231" s="8" t="s">
        <v>608</v>
      </c>
      <c r="J231" s="8">
        <v>84818019</v>
      </c>
      <c r="K231" s="8" t="s">
        <v>991</v>
      </c>
      <c r="L231" s="8"/>
      <c r="M231" s="8" t="s">
        <v>1012</v>
      </c>
    </row>
    <row r="232" spans="1:13" ht="12.75" customHeight="1" x14ac:dyDescent="0.25">
      <c r="A232" s="3" t="s">
        <v>272</v>
      </c>
      <c r="B232" s="12">
        <v>9242037</v>
      </c>
      <c r="C232" s="8" t="s">
        <v>192</v>
      </c>
      <c r="D232" s="8">
        <v>1</v>
      </c>
      <c r="E232" s="124">
        <v>2334.09</v>
      </c>
      <c r="F232" s="36"/>
      <c r="G232" s="40">
        <v>2161.1999999999998</v>
      </c>
      <c r="H232" s="61">
        <f t="shared" si="17"/>
        <v>7.9997223764575409E-2</v>
      </c>
      <c r="I232" s="8" t="s">
        <v>609</v>
      </c>
      <c r="J232" s="8">
        <v>84818019</v>
      </c>
      <c r="K232" s="8" t="s">
        <v>991</v>
      </c>
      <c r="L232" s="8"/>
      <c r="M232" s="8" t="s">
        <v>1012</v>
      </c>
    </row>
    <row r="233" spans="1:13" ht="12.75" customHeight="1" x14ac:dyDescent="0.25">
      <c r="A233" s="3" t="s">
        <v>246</v>
      </c>
      <c r="B233" s="12">
        <v>9242031</v>
      </c>
      <c r="C233" s="8" t="s">
        <v>192</v>
      </c>
      <c r="D233" s="8">
        <v>1</v>
      </c>
      <c r="E233" s="124">
        <v>2238.3000000000002</v>
      </c>
      <c r="F233" s="36"/>
      <c r="G233" s="40">
        <v>2072.5</v>
      </c>
      <c r="H233" s="61">
        <f t="shared" si="17"/>
        <v>8.0000000000000071E-2</v>
      </c>
      <c r="I233" s="8" t="s">
        <v>610</v>
      </c>
      <c r="J233" s="8">
        <v>84818019</v>
      </c>
      <c r="K233" s="8" t="s">
        <v>991</v>
      </c>
      <c r="L233" s="8"/>
      <c r="M233" s="8" t="s">
        <v>1012</v>
      </c>
    </row>
    <row r="234" spans="1:13" ht="12.75" customHeight="1" x14ac:dyDescent="0.25">
      <c r="A234" s="3" t="s">
        <v>378</v>
      </c>
      <c r="B234" s="12">
        <v>9242043</v>
      </c>
      <c r="C234" s="8" t="s">
        <v>192</v>
      </c>
      <c r="D234" s="8">
        <v>1</v>
      </c>
      <c r="E234" s="124">
        <v>2238.3000000000002</v>
      </c>
      <c r="F234" s="36"/>
      <c r="G234" s="40">
        <v>2072.5</v>
      </c>
      <c r="H234" s="61">
        <f t="shared" si="17"/>
        <v>8.0000000000000071E-2</v>
      </c>
      <c r="I234" s="8" t="s">
        <v>611</v>
      </c>
      <c r="J234" s="8">
        <v>84818019</v>
      </c>
      <c r="K234" s="8" t="s">
        <v>991</v>
      </c>
      <c r="L234" s="8"/>
      <c r="M234" s="8" t="s">
        <v>1012</v>
      </c>
    </row>
    <row r="235" spans="1:13" x14ac:dyDescent="0.25">
      <c r="A235" s="101" t="s">
        <v>243</v>
      </c>
      <c r="B235" s="101"/>
      <c r="C235" s="101"/>
      <c r="D235" s="101"/>
      <c r="E235" s="101"/>
      <c r="F235" s="101"/>
      <c r="G235" s="101"/>
      <c r="H235" s="101"/>
      <c r="I235" s="8"/>
      <c r="J235" s="8"/>
      <c r="K235" s="8"/>
      <c r="L235" s="8"/>
      <c r="M235" s="8"/>
    </row>
    <row r="236" spans="1:13" ht="12.75" customHeight="1" x14ac:dyDescent="0.25">
      <c r="A236" s="3" t="s">
        <v>247</v>
      </c>
      <c r="B236" s="12">
        <v>9242035</v>
      </c>
      <c r="C236" s="8" t="s">
        <v>192</v>
      </c>
      <c r="D236" s="8">
        <v>1</v>
      </c>
      <c r="E236" s="124">
        <v>2501.42</v>
      </c>
      <c r="F236" s="34" t="s">
        <v>5</v>
      </c>
      <c r="G236" s="40">
        <v>2316.13</v>
      </c>
      <c r="H236" s="61">
        <f t="shared" si="17"/>
        <v>7.9999827298122383E-2</v>
      </c>
      <c r="I236" s="8" t="s">
        <v>612</v>
      </c>
      <c r="J236" s="8">
        <v>84818019</v>
      </c>
      <c r="K236" s="8" t="s">
        <v>991</v>
      </c>
      <c r="L236" s="8"/>
      <c r="M236" s="8" t="s">
        <v>1012</v>
      </c>
    </row>
    <row r="237" spans="1:13" ht="12.75" customHeight="1" x14ac:dyDescent="0.25">
      <c r="A237" s="3" t="s">
        <v>248</v>
      </c>
      <c r="B237" s="12">
        <v>9242038</v>
      </c>
      <c r="C237" s="8" t="s">
        <v>192</v>
      </c>
      <c r="D237" s="8">
        <v>1</v>
      </c>
      <c r="E237" s="124">
        <v>2501.42</v>
      </c>
      <c r="F237" s="34" t="s">
        <v>5</v>
      </c>
      <c r="G237" s="40">
        <v>2316.13</v>
      </c>
      <c r="H237" s="61">
        <f t="shared" si="17"/>
        <v>7.9999827298122383E-2</v>
      </c>
      <c r="I237" s="8" t="s">
        <v>613</v>
      </c>
      <c r="J237" s="8">
        <v>84818019</v>
      </c>
      <c r="K237" s="8" t="s">
        <v>991</v>
      </c>
      <c r="L237" s="8"/>
      <c r="M237" s="8" t="s">
        <v>1012</v>
      </c>
    </row>
    <row r="238" spans="1:13" ht="12.75" customHeight="1" x14ac:dyDescent="0.25">
      <c r="A238" s="3" t="s">
        <v>273</v>
      </c>
      <c r="B238" s="12">
        <v>9242033</v>
      </c>
      <c r="C238" s="8" t="s">
        <v>192</v>
      </c>
      <c r="D238" s="8">
        <v>1</v>
      </c>
      <c r="E238" s="124">
        <v>2358.34</v>
      </c>
      <c r="F238" s="34" t="s">
        <v>5</v>
      </c>
      <c r="G238" s="40">
        <v>2183.65</v>
      </c>
      <c r="H238" s="61">
        <f t="shared" si="17"/>
        <v>7.9999084102305718E-2</v>
      </c>
      <c r="I238" s="8" t="s">
        <v>614</v>
      </c>
      <c r="J238" s="8">
        <v>84818019</v>
      </c>
      <c r="K238" s="8" t="s">
        <v>991</v>
      </c>
      <c r="L238" s="8"/>
      <c r="M238" s="8" t="s">
        <v>1012</v>
      </c>
    </row>
    <row r="239" spans="1:13" ht="12.75" customHeight="1" x14ac:dyDescent="0.25">
      <c r="A239" s="3" t="s">
        <v>274</v>
      </c>
      <c r="B239" s="12">
        <v>9242039</v>
      </c>
      <c r="C239" s="8" t="s">
        <v>192</v>
      </c>
      <c r="D239" s="8">
        <v>1</v>
      </c>
      <c r="E239" s="124">
        <v>2598.42</v>
      </c>
      <c r="F239" s="34" t="s">
        <v>5</v>
      </c>
      <c r="G239" s="40">
        <v>2405.9499999999998</v>
      </c>
      <c r="H239" s="61">
        <f t="shared" si="17"/>
        <v>7.9997506182589051E-2</v>
      </c>
      <c r="I239" s="8" t="s">
        <v>615</v>
      </c>
      <c r="J239" s="8">
        <v>84818019</v>
      </c>
      <c r="K239" s="8" t="s">
        <v>991</v>
      </c>
      <c r="L239" s="8"/>
      <c r="M239" s="8" t="s">
        <v>1012</v>
      </c>
    </row>
    <row r="240" spans="1:13" ht="12.75" customHeight="1" x14ac:dyDescent="0.25">
      <c r="A240" s="3" t="s">
        <v>249</v>
      </c>
      <c r="B240" s="12">
        <v>9242034</v>
      </c>
      <c r="C240" s="8" t="s">
        <v>192</v>
      </c>
      <c r="D240" s="8">
        <v>1</v>
      </c>
      <c r="E240" s="124">
        <v>2501.42</v>
      </c>
      <c r="F240" s="34" t="s">
        <v>5</v>
      </c>
      <c r="G240" s="40">
        <v>2316.13</v>
      </c>
      <c r="H240" s="61">
        <f>E240/G240-1</f>
        <v>7.9999827298122383E-2</v>
      </c>
      <c r="I240" s="8" t="s">
        <v>616</v>
      </c>
      <c r="J240" s="8">
        <v>84818019</v>
      </c>
      <c r="K240" s="8" t="s">
        <v>991</v>
      </c>
      <c r="L240" s="8"/>
      <c r="M240" s="8" t="s">
        <v>1012</v>
      </c>
    </row>
    <row r="241" spans="1:13" ht="12.75" customHeight="1" x14ac:dyDescent="0.25">
      <c r="A241" s="3" t="s">
        <v>379</v>
      </c>
      <c r="B241" s="14">
        <v>9242044</v>
      </c>
      <c r="C241" s="8" t="s">
        <v>192</v>
      </c>
      <c r="D241" s="8">
        <v>1</v>
      </c>
      <c r="E241" s="124">
        <v>2501.42</v>
      </c>
      <c r="F241" s="34" t="s">
        <v>5</v>
      </c>
      <c r="G241" s="40">
        <v>2316.13</v>
      </c>
      <c r="H241" s="61">
        <f>E241/G241-1</f>
        <v>7.9999827298122383E-2</v>
      </c>
      <c r="I241" s="8" t="s">
        <v>617</v>
      </c>
      <c r="J241" s="8">
        <v>84818019</v>
      </c>
      <c r="K241" s="8" t="s">
        <v>991</v>
      </c>
      <c r="L241" s="8"/>
      <c r="M241" s="8" t="s">
        <v>1012</v>
      </c>
    </row>
    <row r="242" spans="1:13" x14ac:dyDescent="0.25">
      <c r="A242" s="101" t="s">
        <v>242</v>
      </c>
      <c r="B242" s="101"/>
      <c r="C242" s="101"/>
      <c r="D242" s="101"/>
      <c r="E242" s="101"/>
      <c r="F242" s="101"/>
      <c r="G242" s="101"/>
      <c r="H242" s="101"/>
      <c r="I242" s="8"/>
      <c r="J242" s="8"/>
      <c r="K242" s="8"/>
      <c r="L242" s="8"/>
      <c r="M242" s="8"/>
    </row>
    <row r="243" spans="1:13" ht="12.75" customHeight="1" x14ac:dyDescent="0.25">
      <c r="A243" s="3" t="s">
        <v>196</v>
      </c>
      <c r="B243" s="12">
        <v>9242050</v>
      </c>
      <c r="C243" s="8" t="s">
        <v>192</v>
      </c>
      <c r="D243" s="8">
        <v>1</v>
      </c>
      <c r="E243" s="124">
        <v>1389.54</v>
      </c>
      <c r="F243" s="36"/>
      <c r="G243" s="40">
        <v>1286.6099999999999</v>
      </c>
      <c r="H243" s="61">
        <f t="shared" si="17"/>
        <v>8.0000932683563786E-2</v>
      </c>
      <c r="I243" s="8" t="s">
        <v>618</v>
      </c>
      <c r="J243" s="8">
        <v>84818019</v>
      </c>
      <c r="K243" s="8" t="s">
        <v>991</v>
      </c>
      <c r="L243" s="8"/>
      <c r="M243" s="8" t="s">
        <v>1012</v>
      </c>
    </row>
    <row r="244" spans="1:13" ht="12.75" customHeight="1" x14ac:dyDescent="0.25">
      <c r="A244" s="3" t="s">
        <v>211</v>
      </c>
      <c r="B244" s="12">
        <v>9242054</v>
      </c>
      <c r="C244" s="8" t="s">
        <v>192</v>
      </c>
      <c r="D244" s="8">
        <v>1</v>
      </c>
      <c r="E244" s="124">
        <v>1613.86</v>
      </c>
      <c r="F244" s="36"/>
      <c r="G244" s="40">
        <v>1494.31</v>
      </c>
      <c r="H244" s="61">
        <f t="shared" si="17"/>
        <v>8.0003479866961991E-2</v>
      </c>
      <c r="I244" s="8" t="s">
        <v>619</v>
      </c>
      <c r="J244" s="8">
        <v>84818019</v>
      </c>
      <c r="K244" s="8" t="s">
        <v>991</v>
      </c>
      <c r="L244" s="8"/>
      <c r="M244" s="8" t="s">
        <v>1012</v>
      </c>
    </row>
    <row r="245" spans="1:13" ht="12.75" customHeight="1" x14ac:dyDescent="0.25">
      <c r="A245" s="3" t="s">
        <v>197</v>
      </c>
      <c r="B245" s="12">
        <v>9242051</v>
      </c>
      <c r="C245" s="8" t="s">
        <v>192</v>
      </c>
      <c r="D245" s="8">
        <v>1</v>
      </c>
      <c r="E245" s="124">
        <v>1753.3</v>
      </c>
      <c r="F245" s="34" t="s">
        <v>5</v>
      </c>
      <c r="G245" s="40">
        <v>1623.42</v>
      </c>
      <c r="H245" s="61">
        <f t="shared" si="17"/>
        <v>8.0003942294661901E-2</v>
      </c>
      <c r="I245" s="8" t="s">
        <v>620</v>
      </c>
      <c r="J245" s="8">
        <v>84818019</v>
      </c>
      <c r="K245" s="8" t="s">
        <v>991</v>
      </c>
      <c r="L245" s="8"/>
      <c r="M245" s="8" t="s">
        <v>1012</v>
      </c>
    </row>
    <row r="246" spans="1:13" ht="12.75" customHeight="1" x14ac:dyDescent="0.25">
      <c r="A246" s="3" t="s">
        <v>212</v>
      </c>
      <c r="B246" s="12">
        <v>9242055</v>
      </c>
      <c r="C246" s="8" t="s">
        <v>192</v>
      </c>
      <c r="D246" s="8">
        <v>1</v>
      </c>
      <c r="E246" s="124">
        <v>1978.83</v>
      </c>
      <c r="F246" s="34" t="s">
        <v>5</v>
      </c>
      <c r="G246" s="40">
        <v>1832.25</v>
      </c>
      <c r="H246" s="61">
        <f t="shared" si="17"/>
        <v>8.0000000000000071E-2</v>
      </c>
      <c r="I246" s="8" t="s">
        <v>621</v>
      </c>
      <c r="J246" s="8">
        <v>84818019</v>
      </c>
      <c r="K246" s="8" t="s">
        <v>991</v>
      </c>
      <c r="L246" s="8"/>
      <c r="M246" s="8" t="s">
        <v>1012</v>
      </c>
    </row>
    <row r="247" spans="1:13" x14ac:dyDescent="0.25">
      <c r="A247" s="101" t="s">
        <v>250</v>
      </c>
      <c r="B247" s="101"/>
      <c r="C247" s="101"/>
      <c r="D247" s="101"/>
      <c r="E247" s="101"/>
      <c r="F247" s="101"/>
      <c r="G247" s="101"/>
      <c r="H247" s="101"/>
      <c r="I247" s="8"/>
      <c r="J247" s="8"/>
      <c r="K247" s="8"/>
      <c r="L247" s="8"/>
      <c r="M247" s="8"/>
    </row>
    <row r="248" spans="1:13" ht="12.75" customHeight="1" x14ac:dyDescent="0.25">
      <c r="A248" s="3" t="s">
        <v>198</v>
      </c>
      <c r="B248" s="12">
        <v>9242040</v>
      </c>
      <c r="C248" s="8" t="s">
        <v>192</v>
      </c>
      <c r="D248" s="8">
        <v>1</v>
      </c>
      <c r="E248" s="124">
        <v>175.81</v>
      </c>
      <c r="F248" s="36"/>
      <c r="G248" s="40">
        <v>162.79</v>
      </c>
      <c r="H248" s="61">
        <f t="shared" ref="H248:H250" si="18">E248/G248-1</f>
        <v>7.9980342772897561E-2</v>
      </c>
      <c r="I248" s="8" t="s">
        <v>622</v>
      </c>
      <c r="J248" s="8">
        <v>84819000</v>
      </c>
      <c r="K248" s="8" t="s">
        <v>996</v>
      </c>
      <c r="L248" s="8"/>
      <c r="M248" s="8" t="s">
        <v>1012</v>
      </c>
    </row>
    <row r="249" spans="1:13" ht="12.75" customHeight="1" x14ac:dyDescent="0.25">
      <c r="A249" s="3" t="s">
        <v>199</v>
      </c>
      <c r="B249" s="12">
        <v>9242041</v>
      </c>
      <c r="C249" s="8" t="s">
        <v>192</v>
      </c>
      <c r="D249" s="8">
        <v>1</v>
      </c>
      <c r="E249" s="124">
        <v>166.11</v>
      </c>
      <c r="F249" s="36"/>
      <c r="G249" s="40">
        <v>153.81</v>
      </c>
      <c r="H249" s="61">
        <f t="shared" si="18"/>
        <v>7.9968792666276656E-2</v>
      </c>
      <c r="I249" s="8" t="s">
        <v>623</v>
      </c>
      <c r="J249" s="8">
        <v>84819000</v>
      </c>
      <c r="K249" s="8" t="s">
        <v>996</v>
      </c>
      <c r="L249" s="8"/>
      <c r="M249" s="8" t="s">
        <v>1012</v>
      </c>
    </row>
    <row r="250" spans="1:13" ht="12.75" customHeight="1" x14ac:dyDescent="0.25">
      <c r="A250" s="3" t="s">
        <v>200</v>
      </c>
      <c r="B250" s="12">
        <v>9242042</v>
      </c>
      <c r="C250" s="8" t="s">
        <v>192</v>
      </c>
      <c r="D250" s="8">
        <v>1</v>
      </c>
      <c r="E250" s="124">
        <v>166.11</v>
      </c>
      <c r="F250" s="36"/>
      <c r="G250" s="40">
        <v>153.81</v>
      </c>
      <c r="H250" s="61">
        <f t="shared" si="18"/>
        <v>7.9968792666276656E-2</v>
      </c>
      <c r="I250" s="8" t="s">
        <v>624</v>
      </c>
      <c r="J250" s="8">
        <v>84819000</v>
      </c>
      <c r="K250" s="8" t="s">
        <v>996</v>
      </c>
      <c r="L250" s="8"/>
      <c r="M250" s="8" t="s">
        <v>1012</v>
      </c>
    </row>
    <row r="251" spans="1:13" x14ac:dyDescent="0.25">
      <c r="A251" s="101" t="s">
        <v>230</v>
      </c>
      <c r="B251" s="101"/>
      <c r="C251" s="101"/>
      <c r="D251" s="101"/>
      <c r="E251" s="101"/>
      <c r="F251" s="101"/>
      <c r="G251" s="101"/>
      <c r="H251" s="101"/>
      <c r="I251" s="8"/>
      <c r="J251" s="8"/>
      <c r="K251" s="8"/>
      <c r="L251" s="8"/>
      <c r="M251" s="8"/>
    </row>
    <row r="252" spans="1:13" ht="12.75" customHeight="1" x14ac:dyDescent="0.25">
      <c r="A252" s="60" t="s">
        <v>380</v>
      </c>
      <c r="B252" s="12">
        <v>9242810</v>
      </c>
      <c r="C252" s="8" t="s">
        <v>192</v>
      </c>
      <c r="D252" s="8">
        <v>1</v>
      </c>
      <c r="E252" s="124">
        <v>1537.47</v>
      </c>
      <c r="F252" s="36"/>
      <c r="G252" s="40">
        <v>1423.58</v>
      </c>
      <c r="H252" s="61">
        <f t="shared" ref="H252:H266" si="19">E252/G252-1</f>
        <v>8.0002528835752207E-2</v>
      </c>
      <c r="I252" s="8" t="s">
        <v>625</v>
      </c>
      <c r="J252" s="8">
        <v>84818019</v>
      </c>
      <c r="K252" s="8" t="s">
        <v>991</v>
      </c>
      <c r="L252" s="8"/>
      <c r="M252" s="8" t="s">
        <v>1012</v>
      </c>
    </row>
    <row r="253" spans="1:13" ht="12.75" customHeight="1" x14ac:dyDescent="0.25">
      <c r="A253" s="60" t="s">
        <v>381</v>
      </c>
      <c r="B253" s="12">
        <v>9242811</v>
      </c>
      <c r="C253" s="8" t="s">
        <v>192</v>
      </c>
      <c r="D253" s="8">
        <v>1</v>
      </c>
      <c r="E253" s="124">
        <v>1691.46</v>
      </c>
      <c r="F253" s="36"/>
      <c r="G253" s="40">
        <v>1566.17</v>
      </c>
      <c r="H253" s="61">
        <f t="shared" si="19"/>
        <v>7.9997701398954124E-2</v>
      </c>
      <c r="I253" s="8" t="s">
        <v>626</v>
      </c>
      <c r="J253" s="8">
        <v>84818019</v>
      </c>
      <c r="K253" s="8" t="s">
        <v>991</v>
      </c>
      <c r="L253" s="8"/>
      <c r="M253" s="8" t="s">
        <v>1012</v>
      </c>
    </row>
    <row r="254" spans="1:13" ht="12.75" customHeight="1" x14ac:dyDescent="0.25">
      <c r="A254" s="60" t="s">
        <v>384</v>
      </c>
      <c r="B254" s="12">
        <v>9242812</v>
      </c>
      <c r="C254" s="8" t="s">
        <v>192</v>
      </c>
      <c r="D254" s="8">
        <v>1</v>
      </c>
      <c r="E254" s="124">
        <v>1537.47</v>
      </c>
      <c r="F254" s="36"/>
      <c r="G254" s="40">
        <v>1423.58</v>
      </c>
      <c r="H254" s="61">
        <f>E254/G254-1</f>
        <v>8.0002528835752207E-2</v>
      </c>
      <c r="I254" s="8" t="s">
        <v>627</v>
      </c>
      <c r="J254" s="8">
        <v>84818019</v>
      </c>
      <c r="K254" s="8" t="s">
        <v>991</v>
      </c>
      <c r="L254" s="8"/>
      <c r="M254" s="8" t="s">
        <v>1012</v>
      </c>
    </row>
    <row r="255" spans="1:13" ht="12.75" customHeight="1" x14ac:dyDescent="0.25">
      <c r="A255" s="60" t="s">
        <v>382</v>
      </c>
      <c r="B255" s="12">
        <v>9242813</v>
      </c>
      <c r="C255" s="8" t="s">
        <v>192</v>
      </c>
      <c r="D255" s="8">
        <v>1</v>
      </c>
      <c r="E255" s="124">
        <v>1537.47</v>
      </c>
      <c r="F255" s="36"/>
      <c r="G255" s="40">
        <v>1423.58</v>
      </c>
      <c r="H255" s="61">
        <f t="shared" ref="H255:H256" si="20">E255/G255-1</f>
        <v>8.0002528835752207E-2</v>
      </c>
      <c r="I255" s="8" t="s">
        <v>628</v>
      </c>
      <c r="J255" s="8">
        <v>84818019</v>
      </c>
      <c r="K255" s="8" t="s">
        <v>991</v>
      </c>
      <c r="L255" s="8"/>
      <c r="M255" s="8" t="s">
        <v>1012</v>
      </c>
    </row>
    <row r="256" spans="1:13" ht="12.75" customHeight="1" x14ac:dyDescent="0.25">
      <c r="A256" s="60" t="s">
        <v>383</v>
      </c>
      <c r="B256" s="14">
        <v>9242814</v>
      </c>
      <c r="C256" s="8" t="s">
        <v>192</v>
      </c>
      <c r="D256" s="8">
        <v>1</v>
      </c>
      <c r="E256" s="124">
        <v>1537.47</v>
      </c>
      <c r="F256" s="36"/>
      <c r="G256" s="40">
        <v>1423.58</v>
      </c>
      <c r="H256" s="61">
        <f t="shared" si="20"/>
        <v>8.0002528835752207E-2</v>
      </c>
      <c r="I256" s="8" t="s">
        <v>629</v>
      </c>
      <c r="J256" s="8">
        <v>84818019</v>
      </c>
      <c r="K256" s="8" t="s">
        <v>991</v>
      </c>
      <c r="L256" s="8"/>
      <c r="M256" s="8" t="s">
        <v>1012</v>
      </c>
    </row>
    <row r="257" spans="1:13" ht="12.75" customHeight="1" x14ac:dyDescent="0.25">
      <c r="A257" s="98" t="s">
        <v>1022</v>
      </c>
      <c r="B257" s="12">
        <v>9242800</v>
      </c>
      <c r="C257" s="8" t="s">
        <v>192</v>
      </c>
      <c r="D257" s="8">
        <v>1</v>
      </c>
      <c r="E257" s="124">
        <v>883.92</v>
      </c>
      <c r="F257" s="36"/>
      <c r="G257" s="40">
        <v>818.45</v>
      </c>
      <c r="H257" s="61">
        <f t="shared" si="19"/>
        <v>7.9992669069582689E-2</v>
      </c>
      <c r="I257" s="8" t="s">
        <v>630</v>
      </c>
      <c r="J257" s="8">
        <v>84818019</v>
      </c>
      <c r="K257" s="8" t="s">
        <v>991</v>
      </c>
      <c r="L257" s="8"/>
      <c r="M257" s="8" t="s">
        <v>1012</v>
      </c>
    </row>
    <row r="258" spans="1:13" ht="12.75" customHeight="1" x14ac:dyDescent="0.25">
      <c r="A258" s="98" t="s">
        <v>385</v>
      </c>
      <c r="B258" s="12">
        <v>9242801</v>
      </c>
      <c r="C258" s="8" t="s">
        <v>192</v>
      </c>
      <c r="D258" s="8">
        <v>1</v>
      </c>
      <c r="E258" s="124">
        <v>1231.92</v>
      </c>
      <c r="F258" s="36"/>
      <c r="G258" s="40">
        <v>1140.6600000000001</v>
      </c>
      <c r="H258" s="61">
        <f t="shared" si="19"/>
        <v>8.0006312135079583E-2</v>
      </c>
      <c r="I258" s="8" t="s">
        <v>631</v>
      </c>
      <c r="J258" s="8">
        <v>84818039</v>
      </c>
      <c r="K258" s="8" t="s">
        <v>991</v>
      </c>
      <c r="L258" s="8"/>
      <c r="M258" s="8" t="s">
        <v>1012</v>
      </c>
    </row>
    <row r="259" spans="1:13" ht="12.75" customHeight="1" x14ac:dyDescent="0.25">
      <c r="A259" s="98" t="s">
        <v>1023</v>
      </c>
      <c r="B259" s="12">
        <v>9242802</v>
      </c>
      <c r="C259" s="8" t="s">
        <v>192</v>
      </c>
      <c r="D259" s="8">
        <v>1</v>
      </c>
      <c r="E259" s="124">
        <v>1042.76</v>
      </c>
      <c r="F259" s="36"/>
      <c r="G259" s="40">
        <v>965.52</v>
      </c>
      <c r="H259" s="61">
        <f t="shared" si="19"/>
        <v>7.9998342861877569E-2</v>
      </c>
      <c r="I259" s="8" t="s">
        <v>632</v>
      </c>
      <c r="J259" s="8">
        <v>84818039</v>
      </c>
      <c r="K259" s="8" t="s">
        <v>991</v>
      </c>
      <c r="L259" s="8"/>
      <c r="M259" s="8" t="s">
        <v>1012</v>
      </c>
    </row>
    <row r="260" spans="1:13" ht="12.75" customHeight="1" x14ac:dyDescent="0.25">
      <c r="A260" s="98" t="s">
        <v>1024</v>
      </c>
      <c r="B260" s="12">
        <v>9242803</v>
      </c>
      <c r="C260" s="8" t="s">
        <v>192</v>
      </c>
      <c r="D260" s="8">
        <v>1</v>
      </c>
      <c r="E260" s="124">
        <v>883.92</v>
      </c>
      <c r="F260" s="36"/>
      <c r="G260" s="40">
        <v>818.45</v>
      </c>
      <c r="H260" s="61">
        <f t="shared" si="19"/>
        <v>7.9992669069582689E-2</v>
      </c>
      <c r="I260" s="8" t="s">
        <v>633</v>
      </c>
      <c r="J260" s="8">
        <v>84818039</v>
      </c>
      <c r="K260" s="8" t="s">
        <v>991</v>
      </c>
      <c r="L260" s="8"/>
      <c r="M260" s="8" t="s">
        <v>1012</v>
      </c>
    </row>
    <row r="261" spans="1:13" ht="12.75" customHeight="1" x14ac:dyDescent="0.25">
      <c r="A261" s="98" t="s">
        <v>386</v>
      </c>
      <c r="B261" s="12">
        <v>9242804</v>
      </c>
      <c r="C261" s="8" t="s">
        <v>192</v>
      </c>
      <c r="D261" s="8">
        <v>1</v>
      </c>
      <c r="E261" s="124">
        <v>1231.92</v>
      </c>
      <c r="F261" s="36"/>
      <c r="G261" s="40">
        <v>1140.6600000000001</v>
      </c>
      <c r="H261" s="61">
        <f t="shared" si="19"/>
        <v>8.0006312135079583E-2</v>
      </c>
      <c r="I261" s="8" t="s">
        <v>634</v>
      </c>
      <c r="J261" s="8">
        <v>84818039</v>
      </c>
      <c r="K261" s="8" t="s">
        <v>991</v>
      </c>
      <c r="L261" s="8"/>
      <c r="M261" s="8" t="s">
        <v>1012</v>
      </c>
    </row>
    <row r="262" spans="1:13" ht="12.75" customHeight="1" x14ac:dyDescent="0.25">
      <c r="A262" s="98" t="s">
        <v>1025</v>
      </c>
      <c r="B262" s="12">
        <v>9242805</v>
      </c>
      <c r="C262" s="8" t="s">
        <v>192</v>
      </c>
      <c r="D262" s="8">
        <v>1</v>
      </c>
      <c r="E262" s="124">
        <v>1042.76</v>
      </c>
      <c r="F262" s="36"/>
      <c r="G262" s="40">
        <v>965.52</v>
      </c>
      <c r="H262" s="61">
        <f t="shared" si="19"/>
        <v>7.9998342861877569E-2</v>
      </c>
      <c r="I262" s="8" t="s">
        <v>635</v>
      </c>
      <c r="J262" s="8">
        <v>84818039</v>
      </c>
      <c r="K262" s="8" t="s">
        <v>991</v>
      </c>
      <c r="L262" s="8"/>
      <c r="M262" s="8" t="s">
        <v>1012</v>
      </c>
    </row>
    <row r="263" spans="1:13" ht="12.75" customHeight="1" x14ac:dyDescent="0.25">
      <c r="A263" s="98" t="s">
        <v>387</v>
      </c>
      <c r="B263" s="12">
        <v>9242806</v>
      </c>
      <c r="C263" s="8" t="s">
        <v>192</v>
      </c>
      <c r="D263" s="8">
        <v>1</v>
      </c>
      <c r="E263" s="124">
        <v>1231.92</v>
      </c>
      <c r="F263" s="36"/>
      <c r="G263" s="40">
        <v>1140.6600000000001</v>
      </c>
      <c r="H263" s="61">
        <f t="shared" si="19"/>
        <v>8.0006312135079583E-2</v>
      </c>
      <c r="I263" s="8" t="s">
        <v>636</v>
      </c>
      <c r="J263" s="8">
        <v>84818039</v>
      </c>
      <c r="K263" s="8" t="s">
        <v>991</v>
      </c>
      <c r="L263" s="8"/>
      <c r="M263" s="8" t="s">
        <v>1012</v>
      </c>
    </row>
    <row r="264" spans="1:13" ht="12.75" customHeight="1" x14ac:dyDescent="0.25">
      <c r="A264" s="98" t="s">
        <v>1026</v>
      </c>
      <c r="B264" s="12">
        <v>9242807</v>
      </c>
      <c r="C264" s="8" t="s">
        <v>192</v>
      </c>
      <c r="D264" s="8">
        <v>1</v>
      </c>
      <c r="E264" s="124">
        <v>1042.76</v>
      </c>
      <c r="F264" s="36"/>
      <c r="G264" s="40">
        <v>965.52</v>
      </c>
      <c r="H264" s="61">
        <f t="shared" si="19"/>
        <v>7.9998342861877569E-2</v>
      </c>
      <c r="I264" s="8" t="s">
        <v>637</v>
      </c>
      <c r="J264" s="8">
        <v>84818019</v>
      </c>
      <c r="K264" s="8" t="s">
        <v>991</v>
      </c>
      <c r="L264" s="8"/>
      <c r="M264" s="8" t="s">
        <v>1012</v>
      </c>
    </row>
    <row r="265" spans="1:13" ht="12.75" customHeight="1" x14ac:dyDescent="0.25">
      <c r="A265" s="98" t="s">
        <v>1027</v>
      </c>
      <c r="B265" s="12">
        <v>9242808</v>
      </c>
      <c r="C265" s="8" t="s">
        <v>192</v>
      </c>
      <c r="D265" s="8">
        <v>1</v>
      </c>
      <c r="E265" s="124">
        <v>1743.6</v>
      </c>
      <c r="F265" s="34" t="s">
        <v>5</v>
      </c>
      <c r="G265" s="40">
        <v>1614.44</v>
      </c>
      <c r="H265" s="61">
        <f t="shared" si="19"/>
        <v>8.0002973167166314E-2</v>
      </c>
      <c r="I265" s="8" t="s">
        <v>638</v>
      </c>
      <c r="J265" s="8">
        <v>84818019</v>
      </c>
      <c r="K265" s="8" t="s">
        <v>991</v>
      </c>
      <c r="L265" s="8"/>
      <c r="M265" s="8" t="s">
        <v>1012</v>
      </c>
    </row>
    <row r="266" spans="1:13" ht="12.75" customHeight="1" x14ac:dyDescent="0.25">
      <c r="A266" s="98" t="s">
        <v>1028</v>
      </c>
      <c r="B266" s="12">
        <v>9242809</v>
      </c>
      <c r="C266" s="8" t="s">
        <v>192</v>
      </c>
      <c r="D266" s="8">
        <v>1</v>
      </c>
      <c r="E266" s="124">
        <v>1042.76</v>
      </c>
      <c r="F266" s="36"/>
      <c r="G266" s="40">
        <v>965.52</v>
      </c>
      <c r="H266" s="61">
        <f t="shared" si="19"/>
        <v>7.9998342861877569E-2</v>
      </c>
      <c r="I266" s="8" t="s">
        <v>639</v>
      </c>
      <c r="J266" s="8">
        <v>84818039</v>
      </c>
      <c r="K266" s="8" t="s">
        <v>991</v>
      </c>
      <c r="L266" s="8"/>
      <c r="M266" s="8" t="s">
        <v>1012</v>
      </c>
    </row>
    <row r="267" spans="1:13" x14ac:dyDescent="0.25">
      <c r="A267" s="101" t="s">
        <v>231</v>
      </c>
      <c r="B267" s="101"/>
      <c r="C267" s="101"/>
      <c r="D267" s="101"/>
      <c r="E267" s="101"/>
      <c r="F267" s="101"/>
      <c r="G267" s="101"/>
      <c r="H267" s="101"/>
      <c r="I267" s="8"/>
      <c r="J267" s="8"/>
      <c r="K267" s="8"/>
      <c r="L267" s="8"/>
      <c r="M267" s="8"/>
    </row>
    <row r="268" spans="1:13" ht="12.75" customHeight="1" x14ac:dyDescent="0.25">
      <c r="A268" s="60" t="s">
        <v>108</v>
      </c>
      <c r="B268" s="12">
        <v>9242650</v>
      </c>
      <c r="C268" s="8" t="s">
        <v>192</v>
      </c>
      <c r="D268" s="8">
        <v>1</v>
      </c>
      <c r="E268" s="124">
        <v>809.96</v>
      </c>
      <c r="F268" s="36"/>
      <c r="G268" s="40">
        <v>749.96</v>
      </c>
      <c r="H268" s="61">
        <f t="shared" ref="H268:H289" si="21">E268/G268-1</f>
        <v>8.0004266894234455E-2</v>
      </c>
      <c r="I268" s="8" t="s">
        <v>640</v>
      </c>
      <c r="J268" s="8">
        <v>84818019</v>
      </c>
      <c r="K268" s="8" t="s">
        <v>991</v>
      </c>
      <c r="L268" s="8"/>
      <c r="M268" s="8" t="s">
        <v>1012</v>
      </c>
    </row>
    <row r="269" spans="1:13" ht="12.75" customHeight="1" x14ac:dyDescent="0.25">
      <c r="A269" s="60" t="s">
        <v>109</v>
      </c>
      <c r="B269" s="12">
        <v>9242659</v>
      </c>
      <c r="C269" s="8" t="s">
        <v>192</v>
      </c>
      <c r="D269" s="8">
        <v>1</v>
      </c>
      <c r="E269" s="124">
        <v>973.65</v>
      </c>
      <c r="F269" s="36"/>
      <c r="G269" s="40">
        <v>901.53</v>
      </c>
      <c r="H269" s="61">
        <f t="shared" si="21"/>
        <v>7.9997337858973117E-2</v>
      </c>
      <c r="I269" s="8" t="s">
        <v>641</v>
      </c>
      <c r="J269" s="8">
        <v>84818019</v>
      </c>
      <c r="K269" s="8" t="s">
        <v>991</v>
      </c>
      <c r="L269" s="8"/>
      <c r="M269" s="8" t="s">
        <v>1012</v>
      </c>
    </row>
    <row r="270" spans="1:13" ht="12.75" customHeight="1" x14ac:dyDescent="0.25">
      <c r="A270" s="60" t="s">
        <v>110</v>
      </c>
      <c r="B270" s="12">
        <v>9242660</v>
      </c>
      <c r="C270" s="8" t="s">
        <v>192</v>
      </c>
      <c r="D270" s="8">
        <v>1</v>
      </c>
      <c r="E270" s="124">
        <v>973.65</v>
      </c>
      <c r="F270" s="36"/>
      <c r="G270" s="40">
        <v>901.53</v>
      </c>
      <c r="H270" s="61">
        <f t="shared" si="21"/>
        <v>7.9997337858973117E-2</v>
      </c>
      <c r="I270" s="8" t="s">
        <v>642</v>
      </c>
      <c r="J270" s="8">
        <v>84818019</v>
      </c>
      <c r="K270" s="8" t="s">
        <v>991</v>
      </c>
      <c r="L270" s="8"/>
      <c r="M270" s="8" t="s">
        <v>1012</v>
      </c>
    </row>
    <row r="271" spans="1:13" ht="25.5" customHeight="1" x14ac:dyDescent="0.25">
      <c r="A271" s="60" t="s">
        <v>285</v>
      </c>
      <c r="B271" s="12">
        <v>9242661</v>
      </c>
      <c r="C271" s="8" t="s">
        <v>192</v>
      </c>
      <c r="D271" s="8">
        <v>1</v>
      </c>
      <c r="E271" s="124">
        <v>1075.5</v>
      </c>
      <c r="F271" s="36"/>
      <c r="G271" s="40">
        <v>995.83</v>
      </c>
      <c r="H271" s="61">
        <f t="shared" si="21"/>
        <v>8.00036150748622E-2</v>
      </c>
      <c r="I271" s="8" t="s">
        <v>643</v>
      </c>
      <c r="J271" s="8">
        <v>84818019</v>
      </c>
      <c r="K271" s="8" t="s">
        <v>991</v>
      </c>
      <c r="L271" s="8"/>
      <c r="M271" s="8" t="s">
        <v>1012</v>
      </c>
    </row>
    <row r="272" spans="1:13" ht="12.75" customHeight="1" x14ac:dyDescent="0.25">
      <c r="A272" s="60" t="s">
        <v>111</v>
      </c>
      <c r="B272" s="12">
        <v>9242654</v>
      </c>
      <c r="C272" s="8" t="s">
        <v>192</v>
      </c>
      <c r="D272" s="8">
        <v>1</v>
      </c>
      <c r="E272" s="124">
        <v>809.96</v>
      </c>
      <c r="F272" s="36"/>
      <c r="G272" s="40">
        <v>749.96</v>
      </c>
      <c r="H272" s="61">
        <f t="shared" si="21"/>
        <v>8.0004266894234455E-2</v>
      </c>
      <c r="I272" s="8" t="s">
        <v>644</v>
      </c>
      <c r="J272" s="8">
        <v>84818019</v>
      </c>
      <c r="K272" s="8" t="s">
        <v>991</v>
      </c>
      <c r="L272" s="8"/>
      <c r="M272" s="8" t="s">
        <v>1012</v>
      </c>
    </row>
    <row r="273" spans="1:13" ht="12.75" customHeight="1" x14ac:dyDescent="0.25">
      <c r="A273" s="60" t="s">
        <v>112</v>
      </c>
      <c r="B273" s="12">
        <v>9242655</v>
      </c>
      <c r="C273" s="8" t="s">
        <v>192</v>
      </c>
      <c r="D273" s="8">
        <v>1</v>
      </c>
      <c r="E273" s="124">
        <v>973.65</v>
      </c>
      <c r="F273" s="36"/>
      <c r="G273" s="40">
        <v>901.53</v>
      </c>
      <c r="H273" s="61">
        <f t="shared" si="21"/>
        <v>7.9997337858973117E-2</v>
      </c>
      <c r="I273" s="8" t="s">
        <v>645</v>
      </c>
      <c r="J273" s="8">
        <v>84818019</v>
      </c>
      <c r="K273" s="8" t="s">
        <v>991</v>
      </c>
      <c r="L273" s="8"/>
      <c r="M273" s="8" t="s">
        <v>1012</v>
      </c>
    </row>
    <row r="274" spans="1:13" ht="12.75" customHeight="1" x14ac:dyDescent="0.25">
      <c r="A274" s="60" t="s">
        <v>113</v>
      </c>
      <c r="B274" s="12">
        <v>9242656</v>
      </c>
      <c r="C274" s="8" t="s">
        <v>192</v>
      </c>
      <c r="D274" s="8">
        <v>1</v>
      </c>
      <c r="E274" s="124">
        <v>973.65</v>
      </c>
      <c r="F274" s="36"/>
      <c r="G274" s="40">
        <v>901.53</v>
      </c>
      <c r="H274" s="61">
        <f t="shared" si="21"/>
        <v>7.9997337858973117E-2</v>
      </c>
      <c r="I274" s="8" t="s">
        <v>646</v>
      </c>
      <c r="J274" s="8">
        <v>84818019</v>
      </c>
      <c r="K274" s="8" t="s">
        <v>991</v>
      </c>
      <c r="L274" s="8"/>
      <c r="M274" s="8" t="s">
        <v>1012</v>
      </c>
    </row>
    <row r="275" spans="1:13" ht="25.5" customHeight="1" x14ac:dyDescent="0.25">
      <c r="A275" s="60" t="s">
        <v>286</v>
      </c>
      <c r="B275" s="12">
        <v>9242663</v>
      </c>
      <c r="C275" s="8" t="s">
        <v>192</v>
      </c>
      <c r="D275" s="8">
        <v>1</v>
      </c>
      <c r="E275" s="124">
        <v>1075.5</v>
      </c>
      <c r="F275" s="36"/>
      <c r="G275" s="40">
        <v>995.83</v>
      </c>
      <c r="H275" s="61">
        <f t="shared" si="21"/>
        <v>8.00036150748622E-2</v>
      </c>
      <c r="I275" s="8" t="s">
        <v>647</v>
      </c>
      <c r="J275" s="8">
        <v>84818019</v>
      </c>
      <c r="K275" s="8" t="s">
        <v>991</v>
      </c>
      <c r="L275" s="8"/>
      <c r="M275" s="8" t="s">
        <v>1012</v>
      </c>
    </row>
    <row r="276" spans="1:13" ht="12.75" customHeight="1" x14ac:dyDescent="0.25">
      <c r="A276" s="60" t="s">
        <v>114</v>
      </c>
      <c r="B276" s="12">
        <v>9242657</v>
      </c>
      <c r="C276" s="8" t="s">
        <v>192</v>
      </c>
      <c r="D276" s="8">
        <v>1</v>
      </c>
      <c r="E276" s="124">
        <v>973.65</v>
      </c>
      <c r="F276" s="36"/>
      <c r="G276" s="40">
        <v>901.53</v>
      </c>
      <c r="H276" s="61">
        <f t="shared" si="21"/>
        <v>7.9997337858973117E-2</v>
      </c>
      <c r="I276" s="8" t="s">
        <v>648</v>
      </c>
      <c r="J276" s="8">
        <v>84818019</v>
      </c>
      <c r="K276" s="8" t="s">
        <v>991</v>
      </c>
      <c r="L276" s="8"/>
      <c r="M276" s="8" t="s">
        <v>1012</v>
      </c>
    </row>
    <row r="277" spans="1:13" ht="12.75" customHeight="1" x14ac:dyDescent="0.25">
      <c r="A277" s="60" t="s">
        <v>115</v>
      </c>
      <c r="B277" s="12">
        <v>9242658</v>
      </c>
      <c r="C277" s="8" t="s">
        <v>192</v>
      </c>
      <c r="D277" s="8">
        <v>1</v>
      </c>
      <c r="E277" s="124">
        <v>1750.87</v>
      </c>
      <c r="F277" s="34" t="s">
        <v>5</v>
      </c>
      <c r="G277" s="40">
        <v>1621.18</v>
      </c>
      <c r="H277" s="61">
        <f t="shared" si="21"/>
        <v>7.999728592753419E-2</v>
      </c>
      <c r="I277" s="8" t="s">
        <v>649</v>
      </c>
      <c r="J277" s="8">
        <v>84818019</v>
      </c>
      <c r="K277" s="8" t="s">
        <v>991</v>
      </c>
      <c r="L277" s="8"/>
      <c r="M277" s="8" t="s">
        <v>1012</v>
      </c>
    </row>
    <row r="278" spans="1:13" ht="12.75" customHeight="1" x14ac:dyDescent="0.25">
      <c r="A278" s="60" t="s">
        <v>104</v>
      </c>
      <c r="B278" s="12">
        <v>9242600</v>
      </c>
      <c r="C278" s="8" t="s">
        <v>192</v>
      </c>
      <c r="D278" s="8">
        <v>1</v>
      </c>
      <c r="E278" s="124">
        <v>444.99</v>
      </c>
      <c r="F278" s="36"/>
      <c r="G278" s="40">
        <v>412.03</v>
      </c>
      <c r="H278" s="61">
        <f t="shared" si="21"/>
        <v>7.9994175181418825E-2</v>
      </c>
      <c r="I278" s="8" t="s">
        <v>650</v>
      </c>
      <c r="J278" s="8">
        <v>84818019</v>
      </c>
      <c r="K278" s="8" t="s">
        <v>991</v>
      </c>
      <c r="L278" s="8"/>
      <c r="M278" s="8" t="s">
        <v>1012</v>
      </c>
    </row>
    <row r="279" spans="1:13" ht="12.75" customHeight="1" x14ac:dyDescent="0.25">
      <c r="A279" s="60" t="s">
        <v>105</v>
      </c>
      <c r="B279" s="12">
        <v>9242627</v>
      </c>
      <c r="C279" s="8" t="s">
        <v>192</v>
      </c>
      <c r="D279" s="8">
        <v>1</v>
      </c>
      <c r="E279" s="124">
        <v>522.59</v>
      </c>
      <c r="F279" s="36"/>
      <c r="G279" s="40">
        <v>483.88</v>
      </c>
      <c r="H279" s="61">
        <f t="shared" si="21"/>
        <v>7.9999173348764163E-2</v>
      </c>
      <c r="I279" s="8" t="s">
        <v>651</v>
      </c>
      <c r="J279" s="8">
        <v>84818019</v>
      </c>
      <c r="K279" s="8" t="s">
        <v>991</v>
      </c>
      <c r="L279" s="8"/>
      <c r="M279" s="8" t="s">
        <v>1012</v>
      </c>
    </row>
    <row r="280" spans="1:13" ht="12.75" customHeight="1" x14ac:dyDescent="0.25">
      <c r="A280" s="60" t="s">
        <v>106</v>
      </c>
      <c r="B280" s="12">
        <v>9242625</v>
      </c>
      <c r="C280" s="8" t="s">
        <v>192</v>
      </c>
      <c r="D280" s="8">
        <v>1</v>
      </c>
      <c r="E280" s="124">
        <v>504.41</v>
      </c>
      <c r="F280" s="36"/>
      <c r="G280" s="40">
        <v>467.04</v>
      </c>
      <c r="H280" s="61">
        <f t="shared" si="21"/>
        <v>8.0014559780746897E-2</v>
      </c>
      <c r="I280" s="8" t="s">
        <v>652</v>
      </c>
      <c r="J280" s="8">
        <v>84818019</v>
      </c>
      <c r="K280" s="8" t="s">
        <v>991</v>
      </c>
      <c r="L280" s="8"/>
      <c r="M280" s="8" t="s">
        <v>1012</v>
      </c>
    </row>
    <row r="281" spans="1:13" ht="12.75" customHeight="1" x14ac:dyDescent="0.25">
      <c r="A281" s="60" t="s">
        <v>107</v>
      </c>
      <c r="B281" s="12">
        <v>9242626</v>
      </c>
      <c r="C281" s="8" t="s">
        <v>192</v>
      </c>
      <c r="D281" s="8">
        <v>1</v>
      </c>
      <c r="E281" s="124">
        <v>504.41</v>
      </c>
      <c r="F281" s="36"/>
      <c r="G281" s="40">
        <v>467.04</v>
      </c>
      <c r="H281" s="61">
        <f t="shared" si="21"/>
        <v>8.0014559780746897E-2</v>
      </c>
      <c r="I281" s="8" t="s">
        <v>653</v>
      </c>
      <c r="J281" s="8">
        <v>84818019</v>
      </c>
      <c r="K281" s="8" t="s">
        <v>991</v>
      </c>
      <c r="L281" s="8"/>
      <c r="M281" s="8" t="s">
        <v>1012</v>
      </c>
    </row>
    <row r="282" spans="1:13" x14ac:dyDescent="0.25">
      <c r="A282" s="100" t="s">
        <v>251</v>
      </c>
      <c r="B282" s="12"/>
      <c r="E282" s="16"/>
      <c r="F282" s="36"/>
      <c r="G282" s="16"/>
      <c r="H282" s="61"/>
      <c r="I282" s="8"/>
      <c r="J282" s="8"/>
      <c r="K282" s="8"/>
      <c r="L282" s="8"/>
      <c r="M282" s="8"/>
    </row>
    <row r="283" spans="1:13" ht="12.75" customHeight="1" x14ac:dyDescent="0.25">
      <c r="A283" s="60" t="s">
        <v>388</v>
      </c>
      <c r="B283" s="12">
        <v>9242432</v>
      </c>
      <c r="C283" s="8" t="s">
        <v>192</v>
      </c>
      <c r="D283" s="8">
        <v>1</v>
      </c>
      <c r="E283" s="124">
        <v>750.55</v>
      </c>
      <c r="F283" s="36"/>
      <c r="G283" s="40">
        <v>694.95</v>
      </c>
      <c r="H283" s="61">
        <f t="shared" si="21"/>
        <v>8.0005755809770429E-2</v>
      </c>
      <c r="I283" s="8" t="s">
        <v>654</v>
      </c>
      <c r="J283" s="8">
        <v>84818019</v>
      </c>
      <c r="K283" s="8" t="s">
        <v>991</v>
      </c>
      <c r="L283" s="8"/>
      <c r="M283" s="8" t="s">
        <v>1012</v>
      </c>
    </row>
    <row r="284" spans="1:13" ht="12.75" customHeight="1" x14ac:dyDescent="0.25">
      <c r="A284" s="60" t="s">
        <v>389</v>
      </c>
      <c r="B284" s="12">
        <v>9242433</v>
      </c>
      <c r="C284" s="8" t="s">
        <v>192</v>
      </c>
      <c r="D284" s="8">
        <v>1</v>
      </c>
      <c r="E284" s="124">
        <v>750.55</v>
      </c>
      <c r="F284" s="36"/>
      <c r="G284" s="40">
        <v>694.95</v>
      </c>
      <c r="H284" s="61">
        <f t="shared" si="21"/>
        <v>8.0005755809770429E-2</v>
      </c>
      <c r="I284" s="8" t="s">
        <v>655</v>
      </c>
      <c r="J284" s="8">
        <v>84818019</v>
      </c>
      <c r="K284" s="8" t="s">
        <v>991</v>
      </c>
      <c r="L284" s="8"/>
      <c r="M284" s="8" t="s">
        <v>1012</v>
      </c>
    </row>
    <row r="285" spans="1:13" ht="12.75" customHeight="1" x14ac:dyDescent="0.25">
      <c r="A285" s="60" t="s">
        <v>390</v>
      </c>
      <c r="B285" s="12">
        <v>9242430</v>
      </c>
      <c r="C285" s="8" t="s">
        <v>192</v>
      </c>
      <c r="D285" s="8">
        <v>1</v>
      </c>
      <c r="E285" s="124">
        <v>668.1</v>
      </c>
      <c r="F285" s="36"/>
      <c r="G285" s="40">
        <v>618.61</v>
      </c>
      <c r="H285" s="61">
        <f t="shared" si="21"/>
        <v>8.0001939832851088E-2</v>
      </c>
      <c r="I285" s="8" t="s">
        <v>656</v>
      </c>
      <c r="J285" s="8">
        <v>84818019</v>
      </c>
      <c r="K285" s="8" t="s">
        <v>991</v>
      </c>
      <c r="L285" s="8"/>
      <c r="M285" s="8" t="s">
        <v>1012</v>
      </c>
    </row>
    <row r="286" spans="1:13" ht="12.75" customHeight="1" x14ac:dyDescent="0.25">
      <c r="A286" s="60" t="s">
        <v>391</v>
      </c>
      <c r="B286" s="12">
        <v>9242434</v>
      </c>
      <c r="C286" s="8" t="s">
        <v>192</v>
      </c>
      <c r="D286" s="8">
        <v>1</v>
      </c>
      <c r="E286" s="124">
        <v>914.24</v>
      </c>
      <c r="F286" s="36"/>
      <c r="G286" s="40">
        <v>846.52</v>
      </c>
      <c r="H286" s="61">
        <f t="shared" si="21"/>
        <v>7.9998109908803183E-2</v>
      </c>
      <c r="I286" s="8" t="s">
        <v>657</v>
      </c>
      <c r="J286" s="8">
        <v>84818019</v>
      </c>
      <c r="K286" s="8" t="s">
        <v>991</v>
      </c>
      <c r="L286" s="8"/>
      <c r="M286" s="8" t="s">
        <v>1012</v>
      </c>
    </row>
    <row r="287" spans="1:13" ht="12.75" customHeight="1" x14ac:dyDescent="0.25">
      <c r="A287" s="60" t="s">
        <v>392</v>
      </c>
      <c r="B287" s="12">
        <v>9242431</v>
      </c>
      <c r="C287" s="8" t="s">
        <v>192</v>
      </c>
      <c r="D287" s="8">
        <v>1</v>
      </c>
      <c r="E287" s="124">
        <v>750.55</v>
      </c>
      <c r="F287" s="36"/>
      <c r="G287" s="40">
        <v>694.95</v>
      </c>
      <c r="H287" s="61">
        <f t="shared" si="21"/>
        <v>8.0005755809770429E-2</v>
      </c>
      <c r="I287" s="8" t="s">
        <v>658</v>
      </c>
      <c r="J287" s="8">
        <v>84818019</v>
      </c>
      <c r="K287" s="8" t="s">
        <v>991</v>
      </c>
      <c r="L287" s="8"/>
      <c r="M287" s="8" t="s">
        <v>1012</v>
      </c>
    </row>
    <row r="288" spans="1:13" ht="12.75" customHeight="1" x14ac:dyDescent="0.25">
      <c r="A288" s="60" t="s">
        <v>393</v>
      </c>
      <c r="B288" s="12">
        <v>9242435</v>
      </c>
      <c r="C288" s="8" t="s">
        <v>192</v>
      </c>
      <c r="D288" s="8">
        <v>1</v>
      </c>
      <c r="E288" s="124">
        <v>750.55</v>
      </c>
      <c r="F288" s="36"/>
      <c r="G288" s="40">
        <v>694.95</v>
      </c>
      <c r="H288" s="61">
        <f t="shared" si="21"/>
        <v>8.0005755809770429E-2</v>
      </c>
      <c r="I288" s="8" t="s">
        <v>659</v>
      </c>
      <c r="J288" s="8">
        <v>84818019</v>
      </c>
      <c r="K288" s="8" t="s">
        <v>991</v>
      </c>
      <c r="L288" s="8"/>
      <c r="M288" s="8" t="s">
        <v>1012</v>
      </c>
    </row>
    <row r="289" spans="1:13" ht="12.75" customHeight="1" x14ac:dyDescent="0.25">
      <c r="A289" s="60" t="s">
        <v>1251</v>
      </c>
      <c r="B289" s="12">
        <v>9240442</v>
      </c>
      <c r="C289" s="8" t="s">
        <v>192</v>
      </c>
      <c r="D289" s="8">
        <v>1</v>
      </c>
      <c r="E289" s="124">
        <v>48.13</v>
      </c>
      <c r="F289" s="36"/>
      <c r="G289" s="40">
        <v>44.57</v>
      </c>
      <c r="H289" s="61">
        <f t="shared" si="21"/>
        <v>7.9874354947274018E-2</v>
      </c>
      <c r="I289" s="8" t="s">
        <v>526</v>
      </c>
      <c r="J289" s="8">
        <v>73181535</v>
      </c>
      <c r="K289" s="8" t="s">
        <v>999</v>
      </c>
      <c r="L289" s="8"/>
      <c r="M289" s="8" t="s">
        <v>1012</v>
      </c>
    </row>
    <row r="290" spans="1:13" x14ac:dyDescent="0.25">
      <c r="A290" s="101" t="s">
        <v>238</v>
      </c>
      <c r="B290" s="101"/>
      <c r="C290" s="101"/>
      <c r="D290" s="101"/>
      <c r="E290" s="101"/>
      <c r="F290" s="101"/>
      <c r="G290" s="101"/>
      <c r="H290" s="101"/>
      <c r="I290" s="8"/>
      <c r="J290" s="8"/>
      <c r="K290" s="8"/>
      <c r="L290" s="8"/>
      <c r="M290" s="8"/>
    </row>
    <row r="291" spans="1:13" ht="12.75" customHeight="1" x14ac:dyDescent="0.25">
      <c r="A291" s="60" t="s">
        <v>221</v>
      </c>
      <c r="B291" s="12">
        <v>9242312</v>
      </c>
      <c r="C291" s="8" t="s">
        <v>192</v>
      </c>
      <c r="D291" s="8">
        <v>1</v>
      </c>
      <c r="E291" s="124">
        <v>662.53</v>
      </c>
      <c r="F291" s="36"/>
      <c r="G291" s="40">
        <v>613.45000000000005</v>
      </c>
      <c r="H291" s="69">
        <f>E291/G291-1</f>
        <v>8.0006520498818068E-2</v>
      </c>
      <c r="I291" s="8" t="s">
        <v>660</v>
      </c>
      <c r="J291" s="8">
        <v>84818019</v>
      </c>
      <c r="K291" s="8" t="s">
        <v>991</v>
      </c>
      <c r="L291" s="8"/>
      <c r="M291" s="8" t="s">
        <v>1012</v>
      </c>
    </row>
    <row r="292" spans="1:13" ht="12.75" customHeight="1" x14ac:dyDescent="0.25">
      <c r="A292" s="60" t="s">
        <v>222</v>
      </c>
      <c r="B292" s="12">
        <v>9242314</v>
      </c>
      <c r="C292" s="8" t="s">
        <v>192</v>
      </c>
      <c r="D292" s="8">
        <v>1</v>
      </c>
      <c r="E292" s="124">
        <v>662.53</v>
      </c>
      <c r="F292" s="36"/>
      <c r="G292" s="40">
        <v>613.45000000000005</v>
      </c>
      <c r="H292" s="69">
        <f>E292/G292-1</f>
        <v>8.0006520498818068E-2</v>
      </c>
      <c r="I292" s="8" t="s">
        <v>661</v>
      </c>
      <c r="J292" s="8">
        <v>84818019</v>
      </c>
      <c r="K292" s="8" t="s">
        <v>991</v>
      </c>
      <c r="L292" s="8"/>
      <c r="M292" s="8" t="s">
        <v>1012</v>
      </c>
    </row>
    <row r="293" spans="1:13" ht="12.75" customHeight="1" x14ac:dyDescent="0.25">
      <c r="A293" s="60" t="s">
        <v>275</v>
      </c>
      <c r="B293" s="12">
        <v>9242310</v>
      </c>
      <c r="C293" s="8" t="s">
        <v>192</v>
      </c>
      <c r="D293" s="8">
        <v>1</v>
      </c>
      <c r="E293" s="124">
        <v>662.53</v>
      </c>
      <c r="F293" s="36"/>
      <c r="G293" s="40">
        <v>613.45000000000005</v>
      </c>
      <c r="H293" s="69">
        <f>E293/G293-1</f>
        <v>8.0006520498818068E-2</v>
      </c>
      <c r="I293" s="8" t="s">
        <v>662</v>
      </c>
      <c r="J293" s="8">
        <v>84818019</v>
      </c>
      <c r="K293" s="8" t="s">
        <v>991</v>
      </c>
      <c r="L293" s="8"/>
      <c r="M293" s="8" t="s">
        <v>1012</v>
      </c>
    </row>
    <row r="294" spans="1:13" ht="12.75" customHeight="1" x14ac:dyDescent="0.25">
      <c r="A294" s="60" t="s">
        <v>223</v>
      </c>
      <c r="B294" s="12">
        <v>9242311</v>
      </c>
      <c r="C294" s="8" t="s">
        <v>192</v>
      </c>
      <c r="D294" s="8">
        <v>1</v>
      </c>
      <c r="E294" s="124">
        <v>662.53</v>
      </c>
      <c r="F294" s="36"/>
      <c r="G294" s="40">
        <v>613.45000000000005</v>
      </c>
      <c r="H294" s="69">
        <f>E294/G294-1</f>
        <v>8.0006520498818068E-2</v>
      </c>
      <c r="I294" s="8" t="s">
        <v>663</v>
      </c>
      <c r="J294" s="8">
        <v>84818019</v>
      </c>
      <c r="K294" s="8" t="s">
        <v>991</v>
      </c>
      <c r="L294" s="8"/>
      <c r="M294" s="8" t="s">
        <v>1012</v>
      </c>
    </row>
    <row r="295" spans="1:13" x14ac:dyDescent="0.25">
      <c r="A295" s="31" t="s">
        <v>121</v>
      </c>
      <c r="C295" s="31"/>
      <c r="D295" s="31"/>
      <c r="E295" s="31"/>
      <c r="F295" s="31"/>
      <c r="G295" s="31"/>
      <c r="H295" s="119"/>
      <c r="I295" s="8"/>
      <c r="J295" s="8"/>
      <c r="K295" s="8"/>
      <c r="L295" s="8"/>
      <c r="M295" s="8"/>
    </row>
    <row r="296" spans="1:13" ht="12.75" customHeight="1" x14ac:dyDescent="0.25">
      <c r="A296" s="60" t="s">
        <v>1237</v>
      </c>
      <c r="B296" s="12">
        <v>9242354</v>
      </c>
      <c r="C296" s="8" t="s">
        <v>192</v>
      </c>
      <c r="D296" s="8">
        <v>1</v>
      </c>
      <c r="E296" s="124">
        <v>2195.2399999999998</v>
      </c>
      <c r="F296" s="36"/>
      <c r="G296" s="40">
        <v>2032.63</v>
      </c>
      <c r="H296" s="69">
        <f t="shared" ref="H296:H312" si="22">E296/G296-1</f>
        <v>7.9999803210618614E-2</v>
      </c>
      <c r="I296" s="8" t="s">
        <v>664</v>
      </c>
      <c r="J296" s="8">
        <v>84818019</v>
      </c>
      <c r="K296" s="8" t="s">
        <v>991</v>
      </c>
      <c r="L296" s="8"/>
      <c r="M296" s="8" t="s">
        <v>1012</v>
      </c>
    </row>
    <row r="297" spans="1:13" ht="12.75" customHeight="1" x14ac:dyDescent="0.25">
      <c r="A297" s="98" t="s">
        <v>1238</v>
      </c>
      <c r="B297" s="12">
        <v>9242350</v>
      </c>
      <c r="C297" s="8" t="s">
        <v>192</v>
      </c>
      <c r="D297" s="8">
        <v>1</v>
      </c>
      <c r="E297" s="124">
        <v>2195.2399999999998</v>
      </c>
      <c r="F297" s="36"/>
      <c r="G297" s="40">
        <v>2032.63</v>
      </c>
      <c r="H297" s="69">
        <f t="shared" si="22"/>
        <v>7.9999803210618614E-2</v>
      </c>
      <c r="I297" s="8" t="s">
        <v>665</v>
      </c>
      <c r="J297" s="8">
        <v>84818019</v>
      </c>
      <c r="K297" s="8" t="s">
        <v>991</v>
      </c>
      <c r="L297" s="8"/>
      <c r="M297" s="8" t="s">
        <v>1012</v>
      </c>
    </row>
    <row r="298" spans="1:13" ht="12.75" customHeight="1" x14ac:dyDescent="0.25">
      <c r="A298" s="60" t="s">
        <v>1239</v>
      </c>
      <c r="B298" s="12">
        <v>9242351</v>
      </c>
      <c r="C298" s="8" t="s">
        <v>192</v>
      </c>
      <c r="D298" s="8">
        <v>1</v>
      </c>
      <c r="E298" s="124">
        <v>2195.2399999999998</v>
      </c>
      <c r="F298" s="36"/>
      <c r="G298" s="40">
        <v>2032.63</v>
      </c>
      <c r="H298" s="69">
        <f t="shared" si="22"/>
        <v>7.9999803210618614E-2</v>
      </c>
      <c r="I298" s="8" t="s">
        <v>666</v>
      </c>
      <c r="J298" s="8">
        <v>84818019</v>
      </c>
      <c r="K298" s="8" t="s">
        <v>991</v>
      </c>
      <c r="L298" s="8"/>
      <c r="M298" s="8" t="s">
        <v>1012</v>
      </c>
    </row>
    <row r="299" spans="1:13" ht="12.75" customHeight="1" x14ac:dyDescent="0.25">
      <c r="A299" s="60" t="s">
        <v>1240</v>
      </c>
      <c r="B299" s="12">
        <v>9242356</v>
      </c>
      <c r="C299" s="8" t="s">
        <v>192</v>
      </c>
      <c r="D299" s="8">
        <v>1</v>
      </c>
      <c r="E299" s="124">
        <v>2195.2399999999998</v>
      </c>
      <c r="F299" s="36"/>
      <c r="G299" s="40">
        <v>2032.63</v>
      </c>
      <c r="H299" s="69">
        <f t="shared" si="22"/>
        <v>7.9999803210618614E-2</v>
      </c>
      <c r="I299" s="8" t="s">
        <v>667</v>
      </c>
      <c r="J299" s="8">
        <v>84818019</v>
      </c>
      <c r="K299" s="8" t="s">
        <v>991</v>
      </c>
      <c r="L299" s="8"/>
      <c r="M299" s="8" t="s">
        <v>1012</v>
      </c>
    </row>
    <row r="300" spans="1:13" ht="12.75" customHeight="1" x14ac:dyDescent="0.25">
      <c r="A300" s="60" t="s">
        <v>1241</v>
      </c>
      <c r="B300" s="12">
        <v>9242355</v>
      </c>
      <c r="C300" s="8" t="s">
        <v>192</v>
      </c>
      <c r="D300" s="8">
        <v>1</v>
      </c>
      <c r="E300" s="124">
        <v>2195.2399999999998</v>
      </c>
      <c r="F300" s="36"/>
      <c r="G300" s="40">
        <v>2032.63</v>
      </c>
      <c r="H300" s="69">
        <f t="shared" si="22"/>
        <v>7.9999803210618614E-2</v>
      </c>
      <c r="I300" s="8" t="s">
        <v>668</v>
      </c>
      <c r="J300" s="8">
        <v>84818019</v>
      </c>
      <c r="K300" s="8" t="s">
        <v>991</v>
      </c>
      <c r="L300" s="8"/>
      <c r="M300" s="8" t="s">
        <v>1012</v>
      </c>
    </row>
    <row r="301" spans="1:13" ht="12.75" customHeight="1" x14ac:dyDescent="0.25">
      <c r="A301" s="98" t="s">
        <v>1242</v>
      </c>
      <c r="B301" s="12">
        <v>9242352</v>
      </c>
      <c r="C301" s="8" t="s">
        <v>192</v>
      </c>
      <c r="D301" s="8">
        <v>1</v>
      </c>
      <c r="E301" s="124">
        <v>2195.2399999999998</v>
      </c>
      <c r="F301" s="36"/>
      <c r="G301" s="40">
        <v>2032.63</v>
      </c>
      <c r="H301" s="69">
        <f t="shared" si="22"/>
        <v>7.9999803210618614E-2</v>
      </c>
      <c r="I301" s="8" t="s">
        <v>669</v>
      </c>
      <c r="J301" s="8">
        <v>84818019</v>
      </c>
      <c r="K301" s="8" t="s">
        <v>991</v>
      </c>
      <c r="L301" s="8"/>
      <c r="M301" s="8" t="s">
        <v>1012</v>
      </c>
    </row>
    <row r="302" spans="1:13" ht="12.75" customHeight="1" x14ac:dyDescent="0.25">
      <c r="A302" s="60" t="s">
        <v>1243</v>
      </c>
      <c r="B302" s="12">
        <v>9242353</v>
      </c>
      <c r="C302" s="8" t="s">
        <v>192</v>
      </c>
      <c r="D302" s="8">
        <v>1</v>
      </c>
      <c r="E302" s="124">
        <v>2195.2399999999998</v>
      </c>
      <c r="F302" s="36"/>
      <c r="G302" s="40">
        <v>2032.63</v>
      </c>
      <c r="H302" s="69">
        <f t="shared" si="22"/>
        <v>7.9999803210618614E-2</v>
      </c>
      <c r="I302" s="8" t="s">
        <v>670</v>
      </c>
      <c r="J302" s="8">
        <v>84818019</v>
      </c>
      <c r="K302" s="8" t="s">
        <v>991</v>
      </c>
      <c r="L302" s="8"/>
      <c r="M302" s="8" t="s">
        <v>1012</v>
      </c>
    </row>
    <row r="303" spans="1:13" ht="12.75" customHeight="1" x14ac:dyDescent="0.25">
      <c r="A303" s="60" t="s">
        <v>1244</v>
      </c>
      <c r="B303" s="12">
        <v>9242357</v>
      </c>
      <c r="C303" s="8" t="s">
        <v>192</v>
      </c>
      <c r="D303" s="8">
        <v>1</v>
      </c>
      <c r="E303" s="124">
        <v>2195.2399999999998</v>
      </c>
      <c r="F303" s="36"/>
      <c r="G303" s="40">
        <v>2032.63</v>
      </c>
      <c r="H303" s="69">
        <f t="shared" si="22"/>
        <v>7.9999803210618614E-2</v>
      </c>
      <c r="I303" s="8" t="s">
        <v>671</v>
      </c>
      <c r="J303" s="8">
        <v>84818019</v>
      </c>
      <c r="K303" s="8" t="s">
        <v>991</v>
      </c>
      <c r="L303" s="8"/>
      <c r="M303" s="8" t="s">
        <v>1012</v>
      </c>
    </row>
    <row r="304" spans="1:13" ht="12.75" customHeight="1" x14ac:dyDescent="0.25">
      <c r="A304" s="60" t="s">
        <v>122</v>
      </c>
      <c r="B304" s="12">
        <v>9810003</v>
      </c>
      <c r="C304" s="8" t="s">
        <v>192</v>
      </c>
      <c r="D304" s="8">
        <v>1</v>
      </c>
      <c r="E304" s="124">
        <v>318.89</v>
      </c>
      <c r="F304" s="36"/>
      <c r="G304" s="40">
        <v>295.27</v>
      </c>
      <c r="H304" s="69">
        <f t="shared" si="22"/>
        <v>7.9994581230737882E-2</v>
      </c>
      <c r="I304" s="8" t="s">
        <v>672</v>
      </c>
      <c r="J304" s="8">
        <v>85044082</v>
      </c>
      <c r="K304" s="8" t="s">
        <v>995</v>
      </c>
      <c r="L304" s="8"/>
      <c r="M304" s="8" t="s">
        <v>1012</v>
      </c>
    </row>
    <row r="305" spans="1:13" x14ac:dyDescent="0.25">
      <c r="A305" s="101" t="s">
        <v>239</v>
      </c>
      <c r="B305" s="101"/>
      <c r="C305" s="101"/>
      <c r="D305" s="101"/>
      <c r="E305" s="101"/>
      <c r="F305" s="101"/>
      <c r="G305" s="101"/>
      <c r="H305" s="120"/>
      <c r="I305" s="8"/>
      <c r="J305" s="8"/>
      <c r="K305" s="8"/>
      <c r="L305" s="8"/>
      <c r="M305" s="8"/>
    </row>
    <row r="306" spans="1:13" ht="12.75" customHeight="1" x14ac:dyDescent="0.25">
      <c r="A306" s="60" t="s">
        <v>394</v>
      </c>
      <c r="B306" s="12">
        <v>9242400</v>
      </c>
      <c r="C306" s="8" t="s">
        <v>192</v>
      </c>
      <c r="D306" s="8">
        <v>1</v>
      </c>
      <c r="E306" s="124">
        <v>431.38</v>
      </c>
      <c r="F306" s="36"/>
      <c r="G306" s="40">
        <v>399.43</v>
      </c>
      <c r="H306" s="69">
        <f t="shared" si="22"/>
        <v>7.9988984302631128E-2</v>
      </c>
      <c r="I306" s="8" t="s">
        <v>673</v>
      </c>
      <c r="J306" s="8">
        <v>84818019</v>
      </c>
      <c r="K306" s="8" t="s">
        <v>991</v>
      </c>
      <c r="L306" s="8"/>
      <c r="M306" s="8" t="s">
        <v>1012</v>
      </c>
    </row>
    <row r="307" spans="1:13" ht="12.75" customHeight="1" x14ac:dyDescent="0.25">
      <c r="A307" s="60" t="s">
        <v>395</v>
      </c>
      <c r="B307" s="12">
        <v>9242405</v>
      </c>
      <c r="C307" s="8" t="s">
        <v>192</v>
      </c>
      <c r="D307" s="8">
        <v>1</v>
      </c>
      <c r="E307" s="124">
        <v>475.88</v>
      </c>
      <c r="F307" s="36"/>
      <c r="G307" s="40">
        <v>440.63</v>
      </c>
      <c r="H307" s="69">
        <f t="shared" si="22"/>
        <v>7.9999092208882683E-2</v>
      </c>
      <c r="I307" s="8" t="s">
        <v>674</v>
      </c>
      <c r="J307" s="8">
        <v>84818019</v>
      </c>
      <c r="K307" s="8" t="s">
        <v>991</v>
      </c>
      <c r="L307" s="8"/>
      <c r="M307" s="8" t="s">
        <v>1012</v>
      </c>
    </row>
    <row r="308" spans="1:13" ht="12.75" customHeight="1" x14ac:dyDescent="0.25">
      <c r="A308" s="60" t="s">
        <v>396</v>
      </c>
      <c r="B308" s="12">
        <v>9242401</v>
      </c>
      <c r="C308" s="8" t="s">
        <v>192</v>
      </c>
      <c r="D308" s="8">
        <v>1</v>
      </c>
      <c r="E308" s="124">
        <v>509.26</v>
      </c>
      <c r="F308" s="36"/>
      <c r="G308" s="40">
        <v>471.53</v>
      </c>
      <c r="H308" s="69">
        <f t="shared" si="22"/>
        <v>8.0016117744364124E-2</v>
      </c>
      <c r="I308" s="8" t="s">
        <v>675</v>
      </c>
      <c r="J308" s="8">
        <v>84818019</v>
      </c>
      <c r="K308" s="8" t="s">
        <v>991</v>
      </c>
      <c r="L308" s="8"/>
      <c r="M308" s="8" t="s">
        <v>1012</v>
      </c>
    </row>
    <row r="309" spans="1:13" ht="12.75" customHeight="1" x14ac:dyDescent="0.25">
      <c r="A309" s="60" t="s">
        <v>397</v>
      </c>
      <c r="B309" s="12">
        <v>9242402</v>
      </c>
      <c r="C309" s="8" t="s">
        <v>192</v>
      </c>
      <c r="D309" s="8">
        <v>1</v>
      </c>
      <c r="E309" s="124">
        <v>509.26</v>
      </c>
      <c r="F309" s="36"/>
      <c r="G309" s="40">
        <v>471.53</v>
      </c>
      <c r="H309" s="69">
        <f t="shared" si="22"/>
        <v>8.0016117744364124E-2</v>
      </c>
      <c r="I309" s="8" t="s">
        <v>676</v>
      </c>
      <c r="J309" s="8">
        <v>84818019</v>
      </c>
      <c r="K309" s="8" t="s">
        <v>991</v>
      </c>
      <c r="L309" s="8"/>
      <c r="M309" s="8" t="s">
        <v>1012</v>
      </c>
    </row>
    <row r="310" spans="1:13" ht="12.75" customHeight="1" x14ac:dyDescent="0.25">
      <c r="A310" s="60" t="s">
        <v>398</v>
      </c>
      <c r="B310" s="12">
        <v>9242403</v>
      </c>
      <c r="C310" s="8" t="s">
        <v>192</v>
      </c>
      <c r="D310" s="8">
        <v>1</v>
      </c>
      <c r="E310" s="124">
        <v>509.26</v>
      </c>
      <c r="F310" s="36"/>
      <c r="G310" s="40">
        <v>471.53</v>
      </c>
      <c r="H310" s="69">
        <f t="shared" si="22"/>
        <v>8.0016117744364124E-2</v>
      </c>
      <c r="I310" s="8" t="s">
        <v>677</v>
      </c>
      <c r="J310" s="8">
        <v>84818019</v>
      </c>
      <c r="K310" s="8" t="s">
        <v>991</v>
      </c>
      <c r="L310" s="8"/>
      <c r="M310" s="8" t="s">
        <v>1012</v>
      </c>
    </row>
    <row r="311" spans="1:13" ht="12.75" customHeight="1" x14ac:dyDescent="0.25">
      <c r="A311" s="60" t="s">
        <v>399</v>
      </c>
      <c r="B311" s="12">
        <v>9242406</v>
      </c>
      <c r="C311" s="8" t="s">
        <v>192</v>
      </c>
      <c r="D311" s="8">
        <v>1</v>
      </c>
      <c r="E311" s="124">
        <v>551.28</v>
      </c>
      <c r="F311" s="36"/>
      <c r="G311" s="40">
        <v>510.45</v>
      </c>
      <c r="H311" s="69">
        <f t="shared" si="22"/>
        <v>7.9988245665589153E-2</v>
      </c>
      <c r="I311" s="8" t="s">
        <v>678</v>
      </c>
      <c r="J311" s="8">
        <v>84818019</v>
      </c>
      <c r="K311" s="8" t="s">
        <v>991</v>
      </c>
      <c r="L311" s="8"/>
      <c r="M311" s="8" t="s">
        <v>1012</v>
      </c>
    </row>
    <row r="312" spans="1:13" ht="12.75" customHeight="1" x14ac:dyDescent="0.25">
      <c r="A312" s="60" t="s">
        <v>400</v>
      </c>
      <c r="B312" s="12">
        <v>9242407</v>
      </c>
      <c r="C312" s="8" t="s">
        <v>192</v>
      </c>
      <c r="D312" s="8">
        <v>1</v>
      </c>
      <c r="E312" s="124">
        <v>551.28</v>
      </c>
      <c r="F312" s="36"/>
      <c r="G312" s="40">
        <v>510.45</v>
      </c>
      <c r="H312" s="69">
        <f t="shared" si="22"/>
        <v>7.9988245665589153E-2</v>
      </c>
      <c r="I312" s="8" t="s">
        <v>679</v>
      </c>
      <c r="J312" s="8">
        <v>84818019</v>
      </c>
      <c r="K312" s="8" t="s">
        <v>991</v>
      </c>
      <c r="L312" s="8"/>
      <c r="M312" s="8" t="s">
        <v>1012</v>
      </c>
    </row>
    <row r="313" spans="1:13" x14ac:dyDescent="0.25">
      <c r="A313" s="101" t="s">
        <v>118</v>
      </c>
      <c r="B313" s="101"/>
      <c r="C313" s="101"/>
      <c r="D313" s="101"/>
      <c r="E313" s="101"/>
      <c r="F313" s="101"/>
      <c r="G313" s="101"/>
      <c r="H313" s="101"/>
      <c r="I313" s="8"/>
      <c r="J313" s="8"/>
      <c r="K313" s="8"/>
      <c r="L313" s="8"/>
      <c r="M313" s="8"/>
    </row>
    <row r="314" spans="1:13" ht="25.5" customHeight="1" x14ac:dyDescent="0.25">
      <c r="A314" s="60" t="s">
        <v>201</v>
      </c>
      <c r="B314" s="12">
        <v>9242646</v>
      </c>
      <c r="C314" s="8" t="s">
        <v>192</v>
      </c>
      <c r="D314" s="8">
        <v>1</v>
      </c>
      <c r="E314" s="124">
        <v>170.96</v>
      </c>
      <c r="F314" s="36"/>
      <c r="G314" s="40">
        <v>158.30000000000001</v>
      </c>
      <c r="H314" s="61">
        <f>E314/G314-1</f>
        <v>7.9974731522425735E-2</v>
      </c>
      <c r="I314" s="8" t="s">
        <v>680</v>
      </c>
      <c r="J314" s="8">
        <v>39269097</v>
      </c>
      <c r="K314" s="8" t="s">
        <v>998</v>
      </c>
      <c r="L314" s="8"/>
      <c r="M314" s="8" t="s">
        <v>1012</v>
      </c>
    </row>
    <row r="315" spans="1:13" ht="25.5" customHeight="1" x14ac:dyDescent="0.25">
      <c r="A315" s="60" t="s">
        <v>202</v>
      </c>
      <c r="B315" s="12">
        <v>9242647</v>
      </c>
      <c r="C315" s="8" t="s">
        <v>192</v>
      </c>
      <c r="D315" s="8">
        <v>1</v>
      </c>
      <c r="E315" s="124">
        <v>170.96</v>
      </c>
      <c r="F315" s="36"/>
      <c r="G315" s="40">
        <v>158.30000000000001</v>
      </c>
      <c r="H315" s="61">
        <f>E315/G315-1</f>
        <v>7.9974731522425735E-2</v>
      </c>
      <c r="I315" s="8" t="s">
        <v>681</v>
      </c>
      <c r="J315" s="8">
        <v>39269097</v>
      </c>
      <c r="K315" s="8" t="s">
        <v>998</v>
      </c>
      <c r="L315" s="8"/>
      <c r="M315" s="8" t="s">
        <v>1012</v>
      </c>
    </row>
    <row r="316" spans="1:13" ht="25.5" customHeight="1" x14ac:dyDescent="0.25">
      <c r="A316" s="60" t="s">
        <v>203</v>
      </c>
      <c r="B316" s="12">
        <v>9242649</v>
      </c>
      <c r="C316" s="8" t="s">
        <v>192</v>
      </c>
      <c r="D316" s="8">
        <v>1</v>
      </c>
      <c r="E316" s="124">
        <v>180.66</v>
      </c>
      <c r="F316" s="36"/>
      <c r="G316" s="40">
        <v>167.28</v>
      </c>
      <c r="H316" s="69">
        <f>E316/G316-1</f>
        <v>7.998565279770431E-2</v>
      </c>
      <c r="I316" s="8" t="s">
        <v>682</v>
      </c>
      <c r="J316" s="8">
        <v>39269097</v>
      </c>
      <c r="K316" s="8" t="s">
        <v>998</v>
      </c>
      <c r="L316" s="8"/>
      <c r="M316" s="8" t="s">
        <v>1012</v>
      </c>
    </row>
    <row r="317" spans="1:13" ht="25.5" customHeight="1" x14ac:dyDescent="0.25">
      <c r="A317" s="60" t="s">
        <v>288</v>
      </c>
      <c r="B317" s="12">
        <v>9242648</v>
      </c>
      <c r="C317" s="8" t="s">
        <v>192</v>
      </c>
      <c r="D317" s="8">
        <v>1</v>
      </c>
      <c r="E317" s="124">
        <v>1279.2</v>
      </c>
      <c r="F317" s="34" t="s">
        <v>5</v>
      </c>
      <c r="G317" s="40">
        <v>1184.45</v>
      </c>
      <c r="H317" s="61">
        <f>E317/G317-1</f>
        <v>7.9994934357718872E-2</v>
      </c>
      <c r="I317" s="8" t="s">
        <v>683</v>
      </c>
      <c r="J317" s="8">
        <v>39269097</v>
      </c>
      <c r="K317" s="8" t="s">
        <v>998</v>
      </c>
      <c r="L317" s="8"/>
      <c r="M317" s="8" t="s">
        <v>1012</v>
      </c>
    </row>
    <row r="318" spans="1:13" x14ac:dyDescent="0.25">
      <c r="A318" s="101" t="s">
        <v>240</v>
      </c>
      <c r="B318" s="101"/>
      <c r="C318" s="101"/>
      <c r="D318" s="101"/>
      <c r="E318" s="101"/>
      <c r="F318" s="101"/>
      <c r="G318" s="101"/>
      <c r="H318" s="101"/>
      <c r="I318" s="8"/>
      <c r="J318" s="8"/>
      <c r="K318" s="8"/>
      <c r="L318" s="8"/>
      <c r="M318" s="8"/>
    </row>
    <row r="319" spans="1:13" ht="12.75" customHeight="1" x14ac:dyDescent="0.25">
      <c r="A319" s="60" t="s">
        <v>127</v>
      </c>
      <c r="B319" s="12">
        <v>9242100</v>
      </c>
      <c r="C319" s="8" t="s">
        <v>192</v>
      </c>
      <c r="D319" s="8">
        <v>1</v>
      </c>
      <c r="E319" s="124">
        <v>374.67</v>
      </c>
      <c r="F319" s="36"/>
      <c r="G319" s="40">
        <v>346.91</v>
      </c>
      <c r="H319" s="61">
        <f t="shared" ref="H319:H321" si="23">E319/G319-1</f>
        <v>8.0020754662592619E-2</v>
      </c>
      <c r="I319" s="8" t="s">
        <v>684</v>
      </c>
      <c r="J319" s="8">
        <v>84818019</v>
      </c>
      <c r="K319" s="8" t="s">
        <v>991</v>
      </c>
      <c r="L319" s="8"/>
      <c r="M319" s="8" t="s">
        <v>1012</v>
      </c>
    </row>
    <row r="320" spans="1:13" ht="12.75" customHeight="1" x14ac:dyDescent="0.25">
      <c r="A320" s="60" t="s">
        <v>128</v>
      </c>
      <c r="B320" s="12">
        <v>9242140</v>
      </c>
      <c r="C320" s="8" t="s">
        <v>192</v>
      </c>
      <c r="D320" s="8">
        <v>1</v>
      </c>
      <c r="E320" s="124">
        <v>409.83</v>
      </c>
      <c r="F320" s="36"/>
      <c r="G320" s="40">
        <v>379.47</v>
      </c>
      <c r="H320" s="61">
        <f t="shared" si="23"/>
        <v>8.0006324610641055E-2</v>
      </c>
      <c r="I320" s="8" t="s">
        <v>685</v>
      </c>
      <c r="J320" s="8">
        <v>84818019</v>
      </c>
      <c r="K320" s="8" t="s">
        <v>991</v>
      </c>
      <c r="L320" s="8"/>
      <c r="M320" s="8" t="s">
        <v>1012</v>
      </c>
    </row>
    <row r="321" spans="1:31" ht="12.75" customHeight="1" x14ac:dyDescent="0.25">
      <c r="A321" s="60" t="s">
        <v>129</v>
      </c>
      <c r="B321" s="12">
        <v>9242126</v>
      </c>
      <c r="C321" s="8" t="s">
        <v>192</v>
      </c>
      <c r="D321" s="8">
        <v>1</v>
      </c>
      <c r="E321" s="124">
        <v>434.08</v>
      </c>
      <c r="F321" s="36"/>
      <c r="G321" s="40">
        <v>401.93</v>
      </c>
      <c r="H321" s="61">
        <f t="shared" si="23"/>
        <v>7.9989052820142792E-2</v>
      </c>
      <c r="I321" s="8" t="s">
        <v>686</v>
      </c>
      <c r="J321" s="8">
        <v>84818019</v>
      </c>
      <c r="K321" s="8" t="s">
        <v>991</v>
      </c>
      <c r="L321" s="8"/>
      <c r="M321" s="8" t="s">
        <v>1012</v>
      </c>
    </row>
    <row r="322" spans="1:31" ht="12.75" customHeight="1" x14ac:dyDescent="0.25">
      <c r="A322" s="60" t="s">
        <v>205</v>
      </c>
      <c r="B322" s="7">
        <v>9820095</v>
      </c>
      <c r="C322" s="8" t="s">
        <v>192</v>
      </c>
      <c r="D322" s="8">
        <v>1</v>
      </c>
      <c r="E322" s="124">
        <v>104.89</v>
      </c>
      <c r="F322" s="36"/>
      <c r="G322" s="40">
        <v>97.12</v>
      </c>
      <c r="H322" s="61">
        <f>E322/G322-1</f>
        <v>8.000411861614487E-2</v>
      </c>
      <c r="I322" s="8" t="s">
        <v>687</v>
      </c>
      <c r="J322" s="8">
        <v>73181290</v>
      </c>
      <c r="K322" s="8" t="s">
        <v>999</v>
      </c>
      <c r="L322" s="8"/>
      <c r="M322" s="8" t="s">
        <v>1012</v>
      </c>
    </row>
    <row r="323" spans="1:31" x14ac:dyDescent="0.25">
      <c r="A323" s="60"/>
      <c r="B323" s="7"/>
      <c r="E323" s="16"/>
      <c r="F323" s="36"/>
      <c r="G323" s="16"/>
      <c r="H323" s="61"/>
      <c r="I323" s="8"/>
      <c r="J323" s="8"/>
      <c r="K323" s="8"/>
      <c r="L323" s="8"/>
      <c r="M323" s="8"/>
    </row>
    <row r="324" spans="1:31" ht="15.75" customHeight="1" x14ac:dyDescent="0.25">
      <c r="B324" s="3"/>
      <c r="C324" s="3"/>
      <c r="D324" s="3"/>
      <c r="E324" s="3"/>
      <c r="F324" s="52"/>
      <c r="G324" s="3"/>
      <c r="H324" s="3"/>
      <c r="I324" s="8"/>
      <c r="J324" s="8"/>
      <c r="K324" s="8"/>
      <c r="L324" s="8"/>
      <c r="M324" s="8"/>
    </row>
    <row r="325" spans="1:31" ht="15.75" customHeight="1" x14ac:dyDescent="0.25">
      <c r="A325" s="72" t="s">
        <v>1293</v>
      </c>
      <c r="C325" s="73"/>
      <c r="D325" s="73"/>
      <c r="E325" s="74"/>
      <c r="F325" s="75"/>
      <c r="G325" s="74"/>
      <c r="H325" s="76"/>
      <c r="I325" s="8"/>
      <c r="J325" s="8"/>
      <c r="K325" s="8"/>
      <c r="L325" s="8"/>
      <c r="M325" s="8"/>
    </row>
    <row r="326" spans="1:31" ht="25.5" x14ac:dyDescent="0.25">
      <c r="A326" s="42" t="s">
        <v>0</v>
      </c>
      <c r="B326" s="42" t="s">
        <v>291</v>
      </c>
      <c r="C326" s="42" t="s">
        <v>1</v>
      </c>
      <c r="D326" s="42" t="s">
        <v>2</v>
      </c>
      <c r="E326" s="43" t="s">
        <v>3</v>
      </c>
      <c r="F326" s="44" t="s">
        <v>292</v>
      </c>
      <c r="G326" s="43" t="s">
        <v>266</v>
      </c>
      <c r="H326" s="43" t="s">
        <v>4</v>
      </c>
      <c r="I326" s="43" t="s">
        <v>410</v>
      </c>
      <c r="J326" s="43" t="s">
        <v>411</v>
      </c>
      <c r="K326" s="43" t="s">
        <v>412</v>
      </c>
      <c r="L326" s="43" t="s">
        <v>413</v>
      </c>
      <c r="M326" s="43" t="s">
        <v>1010</v>
      </c>
    </row>
    <row r="327" spans="1:31" x14ac:dyDescent="0.25">
      <c r="A327" s="31" t="s">
        <v>252</v>
      </c>
      <c r="C327" s="31"/>
      <c r="D327" s="31"/>
      <c r="E327" s="31"/>
      <c r="F327" s="31"/>
      <c r="G327" s="31"/>
      <c r="H327" s="31"/>
      <c r="I327" s="8"/>
      <c r="J327" s="8"/>
      <c r="K327" s="8"/>
      <c r="L327" s="8"/>
      <c r="M327" s="8"/>
    </row>
    <row r="328" spans="1:31" ht="25.5" customHeight="1" x14ac:dyDescent="0.25">
      <c r="A328" s="62" t="s">
        <v>189</v>
      </c>
      <c r="B328" s="13">
        <v>9300379</v>
      </c>
      <c r="C328" s="8" t="s">
        <v>192</v>
      </c>
      <c r="D328" s="8">
        <v>1</v>
      </c>
      <c r="E328" s="124">
        <v>1561.72</v>
      </c>
      <c r="F328" s="34" t="s">
        <v>214</v>
      </c>
      <c r="G328" s="40">
        <v>1446.04</v>
      </c>
      <c r="H328" s="61">
        <f>E328/G328-1</f>
        <v>7.9997787059832515E-2</v>
      </c>
      <c r="I328" s="8" t="s">
        <v>700</v>
      </c>
      <c r="J328" s="8">
        <v>39229000</v>
      </c>
      <c r="K328" s="8" t="s">
        <v>987</v>
      </c>
      <c r="L328" s="8"/>
      <c r="M328" s="8" t="s">
        <v>1012</v>
      </c>
    </row>
    <row r="329" spans="1:31" ht="12.75" customHeight="1" x14ac:dyDescent="0.25">
      <c r="A329" s="60" t="s">
        <v>1009</v>
      </c>
      <c r="B329" s="14">
        <v>9300302</v>
      </c>
      <c r="C329" s="8" t="s">
        <v>192</v>
      </c>
      <c r="D329" s="8">
        <v>1</v>
      </c>
      <c r="E329" s="124">
        <v>1010.03</v>
      </c>
      <c r="F329" s="36"/>
      <c r="G329" s="40">
        <v>935.21</v>
      </c>
      <c r="H329" s="61">
        <f>E329/G329-1</f>
        <v>8.0003421691384746E-2</v>
      </c>
      <c r="I329" s="8" t="s">
        <v>688</v>
      </c>
      <c r="J329" s="8">
        <v>39229000</v>
      </c>
      <c r="K329" s="8" t="s">
        <v>987</v>
      </c>
      <c r="L329" s="8"/>
      <c r="M329" s="8" t="s">
        <v>1012</v>
      </c>
    </row>
    <row r="330" spans="1:31" ht="25.5" customHeight="1" x14ac:dyDescent="0.25">
      <c r="A330" s="60" t="s">
        <v>15</v>
      </c>
      <c r="B330" s="14">
        <v>9300382</v>
      </c>
      <c r="C330" s="8" t="s">
        <v>192</v>
      </c>
      <c r="D330" s="8">
        <v>1</v>
      </c>
      <c r="E330" s="124">
        <v>1536.26</v>
      </c>
      <c r="F330" s="36"/>
      <c r="G330" s="40">
        <v>1422.46</v>
      </c>
      <c r="H330" s="61">
        <f t="shared" ref="H330:H455" si="24">E330/G330-1</f>
        <v>8.000224962389102E-2</v>
      </c>
      <c r="I330" s="8" t="s">
        <v>689</v>
      </c>
      <c r="J330" s="8">
        <v>39229000</v>
      </c>
      <c r="K330" s="8" t="s">
        <v>987</v>
      </c>
      <c r="L330" s="8"/>
      <c r="M330" s="8" t="s">
        <v>1012</v>
      </c>
    </row>
    <row r="331" spans="1:31" ht="25.5" customHeight="1" x14ac:dyDescent="0.25">
      <c r="A331" s="60" t="s">
        <v>16</v>
      </c>
      <c r="B331" s="13">
        <v>9300380</v>
      </c>
      <c r="C331" s="8" t="s">
        <v>192</v>
      </c>
      <c r="D331" s="8">
        <v>1</v>
      </c>
      <c r="E331" s="124">
        <v>1536.26</v>
      </c>
      <c r="F331" s="36"/>
      <c r="G331" s="40">
        <v>1422.46</v>
      </c>
      <c r="H331" s="61">
        <f t="shared" si="24"/>
        <v>8.000224962389102E-2</v>
      </c>
      <c r="I331" s="8" t="s">
        <v>690</v>
      </c>
      <c r="J331" s="8">
        <v>39229000</v>
      </c>
      <c r="K331" s="8" t="s">
        <v>987</v>
      </c>
      <c r="L331" s="8"/>
      <c r="M331" s="8" t="s">
        <v>1012</v>
      </c>
    </row>
    <row r="332" spans="1:31" ht="25.5" customHeight="1" x14ac:dyDescent="0.25">
      <c r="A332" s="60" t="s">
        <v>1277</v>
      </c>
      <c r="B332" s="13">
        <v>9300291</v>
      </c>
      <c r="C332" s="8" t="s">
        <v>192</v>
      </c>
      <c r="D332" s="8">
        <v>1</v>
      </c>
      <c r="E332" s="124">
        <v>1825.2</v>
      </c>
      <c r="F332" s="34" t="s">
        <v>5</v>
      </c>
      <c r="G332" s="40">
        <v>1690</v>
      </c>
      <c r="H332" s="61">
        <f t="shared" si="24"/>
        <v>8.0000000000000071E-2</v>
      </c>
      <c r="I332" s="122">
        <v>4027255090606</v>
      </c>
      <c r="J332" s="8">
        <v>39229000</v>
      </c>
      <c r="K332" s="8" t="s">
        <v>987</v>
      </c>
      <c r="L332" s="8"/>
      <c r="M332" s="8" t="s">
        <v>1012</v>
      </c>
    </row>
    <row r="333" spans="1:31" s="39" customFormat="1" ht="38.25" customHeight="1" x14ac:dyDescent="0.25">
      <c r="A333" s="60" t="s">
        <v>17</v>
      </c>
      <c r="B333" s="13">
        <v>9300381</v>
      </c>
      <c r="C333" s="18" t="s">
        <v>192</v>
      </c>
      <c r="D333" s="18">
        <v>1</v>
      </c>
      <c r="E333" s="124">
        <v>1690.25</v>
      </c>
      <c r="F333" s="68"/>
      <c r="G333" s="40">
        <v>1565.04</v>
      </c>
      <c r="H333" s="61">
        <f t="shared" si="24"/>
        <v>8.0004344936870586E-2</v>
      </c>
      <c r="I333" s="8" t="s">
        <v>691</v>
      </c>
      <c r="J333" s="18">
        <v>39229000</v>
      </c>
      <c r="K333" s="18" t="s">
        <v>987</v>
      </c>
      <c r="L333" s="18"/>
      <c r="M333" s="18" t="s">
        <v>1012</v>
      </c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 spans="1:31" ht="51" customHeight="1" x14ac:dyDescent="0.25">
      <c r="A334" s="60" t="s">
        <v>18</v>
      </c>
      <c r="B334" s="13">
        <v>9042010</v>
      </c>
      <c r="C334" s="8" t="s">
        <v>192</v>
      </c>
      <c r="D334" s="8">
        <v>1</v>
      </c>
      <c r="E334" s="124">
        <v>360.12</v>
      </c>
      <c r="F334" s="34" t="s">
        <v>214</v>
      </c>
      <c r="G334" s="40">
        <v>333.44</v>
      </c>
      <c r="H334" s="69">
        <f t="shared" si="24"/>
        <v>8.0014395393474214E-2</v>
      </c>
      <c r="I334" s="8" t="s">
        <v>692</v>
      </c>
      <c r="J334" s="8">
        <v>73249000</v>
      </c>
      <c r="K334" s="8" t="s">
        <v>989</v>
      </c>
      <c r="L334" s="8"/>
      <c r="M334" s="8" t="s">
        <v>1012</v>
      </c>
    </row>
    <row r="335" spans="1:31" ht="38.25" customHeight="1" x14ac:dyDescent="0.25">
      <c r="A335" s="60" t="s">
        <v>19</v>
      </c>
      <c r="B335" s="13">
        <v>9042011</v>
      </c>
      <c r="C335" s="8" t="s">
        <v>192</v>
      </c>
      <c r="D335" s="8">
        <v>1</v>
      </c>
      <c r="E335" s="124">
        <v>360.12</v>
      </c>
      <c r="F335" s="34" t="s">
        <v>214</v>
      </c>
      <c r="G335" s="40">
        <v>333.44</v>
      </c>
      <c r="H335" s="69">
        <f t="shared" si="24"/>
        <v>8.0014395393474214E-2</v>
      </c>
      <c r="I335" s="8" t="s">
        <v>693</v>
      </c>
      <c r="J335" s="8">
        <v>73249000</v>
      </c>
      <c r="K335" s="8" t="s">
        <v>989</v>
      </c>
      <c r="L335" s="8"/>
      <c r="M335" s="8" t="s">
        <v>1012</v>
      </c>
    </row>
    <row r="336" spans="1:31" ht="38.25" customHeight="1" x14ac:dyDescent="0.25">
      <c r="A336" s="60" t="s">
        <v>20</v>
      </c>
      <c r="B336" s="13">
        <v>9042012</v>
      </c>
      <c r="C336" s="8" t="s">
        <v>192</v>
      </c>
      <c r="D336" s="8">
        <v>1</v>
      </c>
      <c r="E336" s="124">
        <v>360.12</v>
      </c>
      <c r="F336" s="36"/>
      <c r="G336" s="40">
        <v>333.44</v>
      </c>
      <c r="H336" s="69">
        <f t="shared" si="24"/>
        <v>8.0014395393474214E-2</v>
      </c>
      <c r="I336" s="8" t="s">
        <v>694</v>
      </c>
      <c r="J336" s="8">
        <v>73249000</v>
      </c>
      <c r="K336" s="8" t="s">
        <v>989</v>
      </c>
      <c r="L336" s="8"/>
      <c r="M336" s="8" t="s">
        <v>1012</v>
      </c>
    </row>
    <row r="337" spans="1:13" ht="38.25" customHeight="1" x14ac:dyDescent="0.25">
      <c r="A337" s="60" t="s">
        <v>21</v>
      </c>
      <c r="B337" s="13">
        <v>9042013</v>
      </c>
      <c r="C337" s="8" t="s">
        <v>192</v>
      </c>
      <c r="D337" s="8">
        <v>1</v>
      </c>
      <c r="E337" s="124">
        <v>360.12</v>
      </c>
      <c r="F337" s="36"/>
      <c r="G337" s="40">
        <v>333.44</v>
      </c>
      <c r="H337" s="69">
        <f t="shared" si="24"/>
        <v>8.0014395393474214E-2</v>
      </c>
      <c r="I337" s="8" t="s">
        <v>695</v>
      </c>
      <c r="J337" s="8">
        <v>73249000</v>
      </c>
      <c r="K337" s="8" t="s">
        <v>989</v>
      </c>
      <c r="L337" s="8"/>
      <c r="M337" s="8" t="s">
        <v>1012</v>
      </c>
    </row>
    <row r="338" spans="1:13" ht="25.5" customHeight="1" x14ac:dyDescent="0.25">
      <c r="A338" s="77" t="s">
        <v>22</v>
      </c>
      <c r="B338" s="13">
        <v>9042017</v>
      </c>
      <c r="C338" s="8" t="s">
        <v>192</v>
      </c>
      <c r="D338" s="8">
        <v>1</v>
      </c>
      <c r="E338" s="124">
        <v>360.12</v>
      </c>
      <c r="F338" s="36"/>
      <c r="G338" s="40">
        <v>333.44</v>
      </c>
      <c r="H338" s="69">
        <f t="shared" si="24"/>
        <v>8.0014395393474214E-2</v>
      </c>
      <c r="I338" s="8" t="s">
        <v>696</v>
      </c>
      <c r="J338" s="8">
        <v>73249000</v>
      </c>
      <c r="K338" s="8" t="s">
        <v>989</v>
      </c>
      <c r="L338" s="8"/>
      <c r="M338" s="8" t="s">
        <v>1012</v>
      </c>
    </row>
    <row r="339" spans="1:13" ht="12.75" customHeight="1" x14ac:dyDescent="0.25">
      <c r="A339" s="77" t="s">
        <v>218</v>
      </c>
      <c r="B339" s="13">
        <v>9042008</v>
      </c>
      <c r="C339" s="8" t="s">
        <v>213</v>
      </c>
      <c r="D339" s="8">
        <v>1</v>
      </c>
      <c r="E339" s="124">
        <v>402.56</v>
      </c>
      <c r="F339" s="36"/>
      <c r="G339" s="40">
        <v>372.74</v>
      </c>
      <c r="H339" s="69">
        <f t="shared" si="24"/>
        <v>8.0002146268176144E-2</v>
      </c>
      <c r="I339" s="8" t="s">
        <v>697</v>
      </c>
      <c r="J339" s="8">
        <v>44119490</v>
      </c>
      <c r="K339" s="8" t="s">
        <v>1002</v>
      </c>
      <c r="L339" s="8"/>
      <c r="M339" s="8" t="s">
        <v>1012</v>
      </c>
    </row>
    <row r="340" spans="1:13" ht="25.5" customHeight="1" x14ac:dyDescent="0.25">
      <c r="A340" s="60" t="s">
        <v>23</v>
      </c>
      <c r="B340" s="13">
        <v>9300303</v>
      </c>
      <c r="C340" s="8" t="s">
        <v>192</v>
      </c>
      <c r="D340" s="8">
        <v>1</v>
      </c>
      <c r="E340" s="124">
        <v>1709.65</v>
      </c>
      <c r="F340" s="36"/>
      <c r="G340" s="40">
        <v>1583.01</v>
      </c>
      <c r="H340" s="69">
        <f t="shared" si="24"/>
        <v>7.9999494633641088E-2</v>
      </c>
      <c r="I340" s="8" t="s">
        <v>698</v>
      </c>
      <c r="J340" s="8">
        <v>39229000</v>
      </c>
      <c r="K340" s="8" t="s">
        <v>987</v>
      </c>
      <c r="L340" s="8"/>
      <c r="M340" s="8" t="s">
        <v>1012</v>
      </c>
    </row>
    <row r="341" spans="1:13" ht="12.75" customHeight="1" x14ac:dyDescent="0.25">
      <c r="A341" s="77" t="s">
        <v>194</v>
      </c>
      <c r="B341" s="13">
        <v>9300388</v>
      </c>
      <c r="C341" s="8" t="s">
        <v>192</v>
      </c>
      <c r="D341" s="8">
        <v>1</v>
      </c>
      <c r="E341" s="124">
        <v>854.82</v>
      </c>
      <c r="F341" s="36"/>
      <c r="G341" s="40">
        <v>791.5</v>
      </c>
      <c r="H341" s="61">
        <f>E341/G341-1</f>
        <v>8.0000000000000071E-2</v>
      </c>
      <c r="I341" s="8" t="s">
        <v>699</v>
      </c>
      <c r="J341" s="8">
        <v>73249000</v>
      </c>
      <c r="K341" s="8" t="s">
        <v>989</v>
      </c>
      <c r="L341" s="8"/>
      <c r="M341" s="8" t="s">
        <v>1012</v>
      </c>
    </row>
    <row r="342" spans="1:13" x14ac:dyDescent="0.25">
      <c r="A342" s="77" t="s">
        <v>1029</v>
      </c>
      <c r="B342" s="13">
        <v>9300502</v>
      </c>
      <c r="C342" s="8" t="s">
        <v>192</v>
      </c>
      <c r="D342" s="8">
        <v>1</v>
      </c>
      <c r="E342" s="124">
        <v>1242.83</v>
      </c>
      <c r="F342" s="36"/>
      <c r="G342" s="40">
        <v>1150.77</v>
      </c>
      <c r="H342" s="61">
        <f>E342/G342-1</f>
        <v>7.9998609626597883E-2</v>
      </c>
      <c r="I342" s="97" t="s">
        <v>1037</v>
      </c>
      <c r="J342" s="8">
        <v>39229000</v>
      </c>
      <c r="K342" s="8" t="s">
        <v>987</v>
      </c>
      <c r="L342" s="8"/>
      <c r="M342" s="8" t="s">
        <v>1012</v>
      </c>
    </row>
    <row r="343" spans="1:13" x14ac:dyDescent="0.25">
      <c r="A343" s="31" t="s">
        <v>24</v>
      </c>
      <c r="C343" s="31"/>
      <c r="D343" s="31"/>
      <c r="E343" s="31"/>
      <c r="F343" s="31"/>
      <c r="G343" s="31"/>
      <c r="H343" s="31"/>
      <c r="I343" s="8"/>
      <c r="J343" s="18"/>
      <c r="K343" s="8"/>
      <c r="L343" s="8"/>
      <c r="M343" s="8"/>
    </row>
    <row r="344" spans="1:13" ht="12.75" customHeight="1" x14ac:dyDescent="0.25">
      <c r="A344" s="60" t="s">
        <v>25</v>
      </c>
      <c r="B344" s="12">
        <v>9310000</v>
      </c>
      <c r="C344" s="8" t="s">
        <v>192</v>
      </c>
      <c r="D344" s="8">
        <v>1</v>
      </c>
      <c r="E344" s="124">
        <v>565.03</v>
      </c>
      <c r="F344" s="36"/>
      <c r="G344" s="40">
        <v>523.17999999999995</v>
      </c>
      <c r="H344" s="61">
        <f>E344/G344-1</f>
        <v>7.9991589892580039E-2</v>
      </c>
      <c r="I344" s="8" t="s">
        <v>701</v>
      </c>
      <c r="J344" s="18">
        <v>73249000</v>
      </c>
      <c r="K344" s="8" t="s">
        <v>989</v>
      </c>
      <c r="L344" s="8"/>
      <c r="M344" s="8" t="s">
        <v>1012</v>
      </c>
    </row>
    <row r="345" spans="1:13" ht="12.75" customHeight="1" x14ac:dyDescent="0.25">
      <c r="A345" s="60" t="s">
        <v>277</v>
      </c>
      <c r="B345" s="12">
        <v>9310018</v>
      </c>
      <c r="C345" s="8" t="s">
        <v>192</v>
      </c>
      <c r="D345" s="8">
        <v>1</v>
      </c>
      <c r="E345" s="124">
        <v>785.71</v>
      </c>
      <c r="F345" s="34" t="s">
        <v>287</v>
      </c>
      <c r="G345" s="40">
        <v>727.51</v>
      </c>
      <c r="H345" s="61">
        <f>E345/G345-1</f>
        <v>7.9998900358758007E-2</v>
      </c>
      <c r="I345" s="8" t="s">
        <v>702</v>
      </c>
      <c r="J345" s="18">
        <v>73249000</v>
      </c>
      <c r="K345" s="8" t="s">
        <v>989</v>
      </c>
      <c r="L345" s="8"/>
      <c r="M345" s="8" t="s">
        <v>1012</v>
      </c>
    </row>
    <row r="346" spans="1:13" ht="12.75" customHeight="1" x14ac:dyDescent="0.25">
      <c r="A346" s="60" t="s">
        <v>26</v>
      </c>
      <c r="B346" s="12">
        <v>9310004</v>
      </c>
      <c r="C346" s="8" t="s">
        <v>192</v>
      </c>
      <c r="D346" s="8">
        <v>1</v>
      </c>
      <c r="E346" s="124">
        <v>665.67</v>
      </c>
      <c r="F346" s="36"/>
      <c r="G346" s="40">
        <v>616.36</v>
      </c>
      <c r="H346" s="61">
        <f>E346/G346-1</f>
        <v>8.0001946914141087E-2</v>
      </c>
      <c r="I346" s="8" t="s">
        <v>703</v>
      </c>
      <c r="J346" s="18">
        <v>73249000</v>
      </c>
      <c r="K346" s="8" t="s">
        <v>989</v>
      </c>
      <c r="L346" s="8"/>
      <c r="M346" s="8" t="s">
        <v>1012</v>
      </c>
    </row>
    <row r="347" spans="1:13" ht="12.75" customHeight="1" x14ac:dyDescent="0.25">
      <c r="A347" s="60" t="s">
        <v>276</v>
      </c>
      <c r="B347" s="12">
        <v>9310019</v>
      </c>
      <c r="C347" s="8" t="s">
        <v>192</v>
      </c>
      <c r="D347" s="8">
        <v>1</v>
      </c>
      <c r="E347" s="124">
        <v>1054.8900000000001</v>
      </c>
      <c r="F347" s="34" t="s">
        <v>5</v>
      </c>
      <c r="G347" s="40">
        <v>976.75</v>
      </c>
      <c r="H347" s="61">
        <f>E347/G347-1</f>
        <v>8.0000000000000071E-2</v>
      </c>
      <c r="I347" s="8" t="s">
        <v>704</v>
      </c>
      <c r="J347" s="18">
        <v>73249000</v>
      </c>
      <c r="K347" s="8" t="s">
        <v>989</v>
      </c>
      <c r="L347" s="8"/>
      <c r="M347" s="8" t="s">
        <v>1012</v>
      </c>
    </row>
    <row r="348" spans="1:13" ht="12.75" customHeight="1" x14ac:dyDescent="0.25">
      <c r="A348" s="60" t="s">
        <v>27</v>
      </c>
      <c r="B348" s="12">
        <v>9310002</v>
      </c>
      <c r="C348" s="8" t="s">
        <v>192</v>
      </c>
      <c r="D348" s="8">
        <v>1</v>
      </c>
      <c r="E348" s="124">
        <v>634.15</v>
      </c>
      <c r="F348" s="34" t="s">
        <v>5</v>
      </c>
      <c r="G348" s="40">
        <v>587.16999999999996</v>
      </c>
      <c r="H348" s="61">
        <f>E348/G348-1</f>
        <v>8.001089973942821E-2</v>
      </c>
      <c r="I348" s="8" t="s">
        <v>705</v>
      </c>
      <c r="J348" s="18">
        <v>73249000</v>
      </c>
      <c r="K348" s="8" t="s">
        <v>989</v>
      </c>
      <c r="L348" s="8"/>
      <c r="M348" s="8" t="s">
        <v>1012</v>
      </c>
    </row>
    <row r="349" spans="1:13" x14ac:dyDescent="0.25">
      <c r="A349" s="31" t="s">
        <v>32</v>
      </c>
      <c r="C349" s="31"/>
      <c r="D349" s="31"/>
      <c r="E349" s="31"/>
      <c r="F349" s="31"/>
      <c r="G349" s="31"/>
      <c r="H349" s="31"/>
      <c r="I349" s="8"/>
      <c r="J349" s="18"/>
      <c r="K349" s="8"/>
      <c r="L349" s="8"/>
      <c r="M349" s="8"/>
    </row>
    <row r="350" spans="1:13" ht="12.75" customHeight="1" x14ac:dyDescent="0.25">
      <c r="A350" s="60" t="s">
        <v>254</v>
      </c>
      <c r="B350" s="12">
        <v>9320308</v>
      </c>
      <c r="C350" s="8" t="s">
        <v>192</v>
      </c>
      <c r="D350" s="8">
        <v>1</v>
      </c>
      <c r="E350" s="124">
        <v>1131.28</v>
      </c>
      <c r="F350" s="36"/>
      <c r="G350" s="40">
        <v>1047.48</v>
      </c>
      <c r="H350" s="61">
        <f>E350/G350-1</f>
        <v>8.0001527475464851E-2</v>
      </c>
      <c r="I350" s="8" t="s">
        <v>706</v>
      </c>
      <c r="J350" s="8">
        <v>39229000</v>
      </c>
      <c r="K350" s="8" t="s">
        <v>987</v>
      </c>
      <c r="L350" s="8"/>
      <c r="M350" s="8" t="s">
        <v>1012</v>
      </c>
    </row>
    <row r="351" spans="1:13" ht="12.75" customHeight="1" x14ac:dyDescent="0.25">
      <c r="A351" s="98" t="s">
        <v>253</v>
      </c>
      <c r="B351" s="14">
        <v>9320016</v>
      </c>
      <c r="C351" s="8" t="s">
        <v>192</v>
      </c>
      <c r="D351" s="8">
        <v>1</v>
      </c>
      <c r="E351" s="124">
        <v>1382.27</v>
      </c>
      <c r="F351" s="36"/>
      <c r="G351" s="40">
        <v>1279.8800000000001</v>
      </c>
      <c r="H351" s="61">
        <f>E351/G351-1</f>
        <v>7.9999687470700298E-2</v>
      </c>
      <c r="I351" s="8" t="s">
        <v>707</v>
      </c>
      <c r="J351" s="8">
        <v>39229000</v>
      </c>
      <c r="K351" s="8" t="s">
        <v>987</v>
      </c>
      <c r="L351" s="8"/>
      <c r="M351" s="8" t="s">
        <v>1012</v>
      </c>
    </row>
    <row r="352" spans="1:13" ht="12.75" customHeight="1" x14ac:dyDescent="0.25">
      <c r="A352" s="60" t="s">
        <v>255</v>
      </c>
      <c r="B352" s="12">
        <v>9320010</v>
      </c>
      <c r="C352" s="8" t="s">
        <v>192</v>
      </c>
      <c r="D352" s="8">
        <v>1</v>
      </c>
      <c r="E352" s="124">
        <v>655.97</v>
      </c>
      <c r="F352" s="34" t="s">
        <v>5</v>
      </c>
      <c r="G352" s="40">
        <v>607.38</v>
      </c>
      <c r="H352" s="61">
        <f>E352/G352-1</f>
        <v>7.9999341433698801E-2</v>
      </c>
      <c r="I352" s="8" t="s">
        <v>708</v>
      </c>
      <c r="J352" s="8">
        <v>73249000</v>
      </c>
      <c r="K352" s="8" t="s">
        <v>989</v>
      </c>
      <c r="L352" s="8"/>
      <c r="M352" s="8" t="s">
        <v>1012</v>
      </c>
    </row>
    <row r="353" spans="1:13" x14ac:dyDescent="0.25">
      <c r="A353" s="31" t="s">
        <v>33</v>
      </c>
      <c r="C353" s="31"/>
      <c r="D353" s="31"/>
      <c r="E353" s="31"/>
      <c r="F353" s="31"/>
      <c r="G353" s="31"/>
      <c r="H353" s="31"/>
      <c r="I353" s="8"/>
      <c r="J353" s="8"/>
      <c r="K353" s="8"/>
      <c r="L353" s="8"/>
      <c r="M353" s="8"/>
    </row>
    <row r="354" spans="1:13" ht="12.75" customHeight="1" x14ac:dyDescent="0.25">
      <c r="A354" s="60" t="s">
        <v>34</v>
      </c>
      <c r="B354" s="12">
        <v>9330000</v>
      </c>
      <c r="C354" s="8" t="s">
        <v>192</v>
      </c>
      <c r="D354" s="8">
        <v>1</v>
      </c>
      <c r="E354" s="124">
        <v>736</v>
      </c>
      <c r="F354" s="36"/>
      <c r="G354" s="40">
        <v>681.48</v>
      </c>
      <c r="H354" s="61">
        <f>E354/G354-1</f>
        <v>8.0002347831190868E-2</v>
      </c>
      <c r="I354" s="8" t="s">
        <v>709</v>
      </c>
      <c r="J354" s="8">
        <v>73249000</v>
      </c>
      <c r="K354" s="8" t="s">
        <v>989</v>
      </c>
      <c r="L354" s="8"/>
      <c r="M354" s="8" t="s">
        <v>1012</v>
      </c>
    </row>
    <row r="355" spans="1:13" ht="12.75" customHeight="1" x14ac:dyDescent="0.25">
      <c r="A355" s="60" t="s">
        <v>35</v>
      </c>
      <c r="B355" s="12">
        <v>9330005</v>
      </c>
      <c r="C355" s="8" t="s">
        <v>192</v>
      </c>
      <c r="D355" s="8">
        <v>1</v>
      </c>
      <c r="E355" s="124">
        <v>766.31</v>
      </c>
      <c r="F355" s="36"/>
      <c r="G355" s="40">
        <v>709.55</v>
      </c>
      <c r="H355" s="61">
        <f>E355/G355-1</f>
        <v>7.9994362624198345E-2</v>
      </c>
      <c r="I355" s="8" t="s">
        <v>710</v>
      </c>
      <c r="J355" s="8">
        <v>73249000</v>
      </c>
      <c r="K355" s="8" t="s">
        <v>989</v>
      </c>
      <c r="L355" s="8"/>
      <c r="M355" s="8" t="s">
        <v>1012</v>
      </c>
    </row>
    <row r="356" spans="1:13" x14ac:dyDescent="0.25">
      <c r="A356" s="101" t="s">
        <v>256</v>
      </c>
      <c r="B356" s="101"/>
      <c r="C356" s="101"/>
      <c r="D356" s="101"/>
      <c r="E356" s="101"/>
      <c r="F356" s="101"/>
      <c r="G356" s="101"/>
      <c r="H356" s="101"/>
      <c r="I356" s="8"/>
      <c r="J356" s="8"/>
      <c r="K356" s="8"/>
      <c r="L356" s="8"/>
      <c r="M356" s="8"/>
    </row>
    <row r="357" spans="1:13" ht="12.75" customHeight="1" x14ac:dyDescent="0.25">
      <c r="A357" s="60" t="s">
        <v>46</v>
      </c>
      <c r="B357" s="12">
        <v>9360000</v>
      </c>
      <c r="C357" s="8" t="s">
        <v>192</v>
      </c>
      <c r="D357" s="8">
        <v>1</v>
      </c>
      <c r="E357" s="124">
        <v>636.57000000000005</v>
      </c>
      <c r="F357" s="36"/>
      <c r="G357" s="40">
        <v>589.41999999999996</v>
      </c>
      <c r="H357" s="61">
        <f t="shared" ref="H357:H368" si="25">E357/G357-1</f>
        <v>7.9993892300906033E-2</v>
      </c>
      <c r="I357" s="8" t="s">
        <v>711</v>
      </c>
      <c r="J357" s="8">
        <v>73249000</v>
      </c>
      <c r="K357" s="8" t="s">
        <v>989</v>
      </c>
      <c r="L357" s="8"/>
      <c r="M357" s="8" t="s">
        <v>1012</v>
      </c>
    </row>
    <row r="358" spans="1:13" ht="12.75" customHeight="1" x14ac:dyDescent="0.25">
      <c r="A358" s="60" t="s">
        <v>47</v>
      </c>
      <c r="B358" s="12">
        <v>9042003</v>
      </c>
      <c r="C358" s="8" t="s">
        <v>192</v>
      </c>
      <c r="D358" s="8">
        <v>1</v>
      </c>
      <c r="E358" s="124">
        <v>264.33</v>
      </c>
      <c r="F358" s="36"/>
      <c r="G358" s="40">
        <v>244.75</v>
      </c>
      <c r="H358" s="61">
        <f t="shared" si="25"/>
        <v>7.9999999999999849E-2</v>
      </c>
      <c r="I358" s="8" t="s">
        <v>712</v>
      </c>
      <c r="J358" s="8">
        <v>44119490</v>
      </c>
      <c r="K358" s="8" t="s">
        <v>1002</v>
      </c>
      <c r="L358" s="8"/>
      <c r="M358" s="8" t="s">
        <v>1012</v>
      </c>
    </row>
    <row r="359" spans="1:13" ht="12.75" customHeight="1" x14ac:dyDescent="0.25">
      <c r="A359" s="60" t="s">
        <v>226</v>
      </c>
      <c r="B359" s="12">
        <v>9380014</v>
      </c>
      <c r="C359" s="8" t="s">
        <v>225</v>
      </c>
      <c r="D359" s="8">
        <v>1</v>
      </c>
      <c r="E359" s="124">
        <v>94.09</v>
      </c>
      <c r="F359" s="36"/>
      <c r="G359" s="40">
        <v>87.12</v>
      </c>
      <c r="H359" s="61">
        <f t="shared" si="25"/>
        <v>8.0004591368227684E-2</v>
      </c>
      <c r="I359" s="8" t="s">
        <v>713</v>
      </c>
      <c r="J359" s="8">
        <v>79070000</v>
      </c>
      <c r="K359" s="8" t="s">
        <v>988</v>
      </c>
      <c r="L359" s="8"/>
      <c r="M359" s="8" t="s">
        <v>1012</v>
      </c>
    </row>
    <row r="360" spans="1:13" ht="12.75" customHeight="1" x14ac:dyDescent="0.25">
      <c r="A360" s="60" t="s">
        <v>48</v>
      </c>
      <c r="B360" s="12">
        <v>9380300</v>
      </c>
      <c r="C360" s="8" t="s">
        <v>192</v>
      </c>
      <c r="D360" s="8">
        <v>1</v>
      </c>
      <c r="E360" s="124">
        <v>42.14</v>
      </c>
      <c r="F360" s="36"/>
      <c r="G360" s="40">
        <v>39.020000000000003</v>
      </c>
      <c r="H360" s="61">
        <f t="shared" si="25"/>
        <v>7.9958995386981035E-2</v>
      </c>
      <c r="I360" s="8" t="s">
        <v>714</v>
      </c>
      <c r="J360" s="8">
        <v>73249000</v>
      </c>
      <c r="K360" s="8" t="s">
        <v>989</v>
      </c>
      <c r="L360" s="8"/>
      <c r="M360" s="8" t="s">
        <v>1012</v>
      </c>
    </row>
    <row r="361" spans="1:13" ht="12.75" customHeight="1" x14ac:dyDescent="0.25">
      <c r="A361" s="60" t="s">
        <v>49</v>
      </c>
      <c r="B361" s="12">
        <v>9380301</v>
      </c>
      <c r="C361" s="8" t="s">
        <v>192</v>
      </c>
      <c r="D361" s="8">
        <v>1</v>
      </c>
      <c r="E361" s="124">
        <v>42.14</v>
      </c>
      <c r="F361" s="36"/>
      <c r="G361" s="40">
        <v>39.020000000000003</v>
      </c>
      <c r="H361" s="61">
        <f t="shared" si="25"/>
        <v>7.9958995386981035E-2</v>
      </c>
      <c r="I361" s="8" t="s">
        <v>715</v>
      </c>
      <c r="J361" s="8">
        <v>73249000</v>
      </c>
      <c r="K361" s="8" t="s">
        <v>989</v>
      </c>
      <c r="L361" s="8"/>
      <c r="M361" s="8" t="s">
        <v>1012</v>
      </c>
    </row>
    <row r="362" spans="1:13" ht="12.75" customHeight="1" x14ac:dyDescent="0.25">
      <c r="A362" s="60" t="s">
        <v>278</v>
      </c>
      <c r="B362" s="12">
        <v>9380013</v>
      </c>
      <c r="C362" s="8" t="s">
        <v>192</v>
      </c>
      <c r="D362" s="8">
        <v>1</v>
      </c>
      <c r="E362" s="124">
        <v>306.77</v>
      </c>
      <c r="F362" s="34" t="s">
        <v>5</v>
      </c>
      <c r="G362" s="40">
        <v>284.04000000000002</v>
      </c>
      <c r="H362" s="61">
        <f t="shared" si="25"/>
        <v>8.0023940290099738E-2</v>
      </c>
      <c r="I362" s="8" t="s">
        <v>716</v>
      </c>
      <c r="J362" s="8">
        <v>73249000</v>
      </c>
      <c r="K362" s="8" t="s">
        <v>989</v>
      </c>
      <c r="L362" s="8"/>
      <c r="M362" s="8" t="s">
        <v>1012</v>
      </c>
    </row>
    <row r="363" spans="1:13" ht="12.75" customHeight="1" x14ac:dyDescent="0.25">
      <c r="A363" s="60" t="s">
        <v>50</v>
      </c>
      <c r="B363" s="12">
        <v>9380001</v>
      </c>
      <c r="C363" s="8" t="s">
        <v>192</v>
      </c>
      <c r="D363" s="8">
        <v>1</v>
      </c>
      <c r="E363" s="124">
        <v>94.21</v>
      </c>
      <c r="F363" s="34" t="s">
        <v>5</v>
      </c>
      <c r="G363" s="40">
        <v>87.23</v>
      </c>
      <c r="H363" s="61">
        <f t="shared" si="25"/>
        <v>8.0018342313424196E-2</v>
      </c>
      <c r="I363" s="8" t="s">
        <v>717</v>
      </c>
      <c r="J363" s="8">
        <v>73249000</v>
      </c>
      <c r="K363" s="8" t="s">
        <v>989</v>
      </c>
      <c r="L363" s="8"/>
      <c r="M363" s="8" t="s">
        <v>1012</v>
      </c>
    </row>
    <row r="364" spans="1:13" ht="12.75" customHeight="1" x14ac:dyDescent="0.25">
      <c r="A364" s="60" t="s">
        <v>51</v>
      </c>
      <c r="B364" s="12">
        <v>9380002</v>
      </c>
      <c r="C364" s="8" t="s">
        <v>192</v>
      </c>
      <c r="D364" s="8">
        <v>1</v>
      </c>
      <c r="E364" s="124">
        <v>174.6</v>
      </c>
      <c r="F364" s="34" t="s">
        <v>5</v>
      </c>
      <c r="G364" s="40">
        <v>161.66999999999999</v>
      </c>
      <c r="H364" s="61">
        <f t="shared" si="25"/>
        <v>7.9977732417888303E-2</v>
      </c>
      <c r="I364" s="8" t="s">
        <v>718</v>
      </c>
      <c r="J364" s="8">
        <v>73249000</v>
      </c>
      <c r="K364" s="8" t="s">
        <v>989</v>
      </c>
      <c r="L364" s="8"/>
      <c r="M364" s="8" t="s">
        <v>1012</v>
      </c>
    </row>
    <row r="365" spans="1:13" ht="12.75" customHeight="1" x14ac:dyDescent="0.25">
      <c r="A365" s="60" t="s">
        <v>53</v>
      </c>
      <c r="B365" s="12">
        <v>9380004</v>
      </c>
      <c r="C365" s="8" t="s">
        <v>192</v>
      </c>
      <c r="D365" s="8">
        <v>1</v>
      </c>
      <c r="E365" s="124">
        <v>277.67</v>
      </c>
      <c r="F365" s="34" t="s">
        <v>5</v>
      </c>
      <c r="G365" s="40">
        <v>257.10000000000002</v>
      </c>
      <c r="H365" s="61">
        <f>E365/G365-1</f>
        <v>8.0007779074290131E-2</v>
      </c>
      <c r="I365" s="8" t="s">
        <v>719</v>
      </c>
      <c r="J365" s="8">
        <v>73249000</v>
      </c>
      <c r="K365" s="8" t="s">
        <v>989</v>
      </c>
      <c r="L365" s="8"/>
      <c r="M365" s="8" t="s">
        <v>1012</v>
      </c>
    </row>
    <row r="366" spans="1:13" ht="12.75" customHeight="1" x14ac:dyDescent="0.25">
      <c r="A366" s="60" t="s">
        <v>52</v>
      </c>
      <c r="B366" s="12">
        <v>9380003</v>
      </c>
      <c r="C366" s="8" t="s">
        <v>192</v>
      </c>
      <c r="D366" s="8">
        <v>1</v>
      </c>
      <c r="E366" s="124">
        <v>95.79</v>
      </c>
      <c r="F366" s="34" t="s">
        <v>5</v>
      </c>
      <c r="G366" s="40">
        <v>88.69</v>
      </c>
      <c r="H366" s="61">
        <f t="shared" si="25"/>
        <v>8.0054121095952224E-2</v>
      </c>
      <c r="I366" s="8" t="s">
        <v>720</v>
      </c>
      <c r="J366" s="8">
        <v>73249000</v>
      </c>
      <c r="K366" s="8" t="s">
        <v>989</v>
      </c>
      <c r="L366" s="8"/>
      <c r="M366" s="8" t="s">
        <v>1012</v>
      </c>
    </row>
    <row r="367" spans="1:13" ht="12.75" customHeight="1" x14ac:dyDescent="0.25">
      <c r="A367" s="60" t="s">
        <v>60</v>
      </c>
      <c r="B367" s="12">
        <v>9041029</v>
      </c>
      <c r="C367" s="8" t="s">
        <v>192</v>
      </c>
      <c r="D367" s="8">
        <v>1</v>
      </c>
      <c r="E367" s="124">
        <v>101.25</v>
      </c>
      <c r="F367" s="36"/>
      <c r="G367" s="40">
        <v>93.75</v>
      </c>
      <c r="H367" s="61">
        <f>E367/G367-1</f>
        <v>8.0000000000000071E-2</v>
      </c>
      <c r="I367" s="8" t="s">
        <v>721</v>
      </c>
      <c r="J367" s="8">
        <v>72166110</v>
      </c>
      <c r="K367" s="8" t="s">
        <v>1003</v>
      </c>
      <c r="L367" s="8" t="s">
        <v>413</v>
      </c>
      <c r="M367" s="8" t="s">
        <v>1012</v>
      </c>
    </row>
    <row r="368" spans="1:13" ht="12.75" customHeight="1" x14ac:dyDescent="0.25">
      <c r="A368" s="62" t="s">
        <v>59</v>
      </c>
      <c r="B368" s="13">
        <v>9030028</v>
      </c>
      <c r="C368" s="18" t="s">
        <v>192</v>
      </c>
      <c r="D368" s="18">
        <v>1</v>
      </c>
      <c r="E368" s="124">
        <v>121.25</v>
      </c>
      <c r="F368" s="68" t="s">
        <v>5</v>
      </c>
      <c r="G368" s="40">
        <v>112.27</v>
      </c>
      <c r="H368" s="69">
        <f t="shared" si="25"/>
        <v>7.998574864166752E-2</v>
      </c>
      <c r="I368" s="8" t="s">
        <v>722</v>
      </c>
      <c r="J368" s="8">
        <v>73249000</v>
      </c>
      <c r="K368" s="8" t="s">
        <v>989</v>
      </c>
      <c r="L368" s="8"/>
      <c r="M368" s="8" t="s">
        <v>1012</v>
      </c>
    </row>
    <row r="369" spans="1:13" ht="12.75" customHeight="1" x14ac:dyDescent="0.25">
      <c r="A369" s="78" t="s">
        <v>1046</v>
      </c>
      <c r="B369" s="41">
        <v>9820134</v>
      </c>
      <c r="C369" s="96" t="s">
        <v>192</v>
      </c>
      <c r="D369" s="18">
        <v>1</v>
      </c>
      <c r="E369" s="128">
        <v>62.45</v>
      </c>
      <c r="F369" s="68"/>
      <c r="G369" s="115">
        <v>57.82</v>
      </c>
      <c r="H369" s="79">
        <f t="shared" ref="H369" si="26">E369/G369-1</f>
        <v>8.0076098235904558E-2</v>
      </c>
      <c r="I369" s="8" t="s">
        <v>723</v>
      </c>
      <c r="J369" s="8">
        <v>39229000</v>
      </c>
      <c r="K369" s="8" t="s">
        <v>987</v>
      </c>
      <c r="L369" s="8"/>
      <c r="M369" s="8" t="s">
        <v>1012</v>
      </c>
    </row>
    <row r="370" spans="1:13" ht="12.75" customHeight="1" x14ac:dyDescent="0.25">
      <c r="A370" s="78" t="s">
        <v>1047</v>
      </c>
      <c r="B370" s="41">
        <v>9820317</v>
      </c>
      <c r="C370" s="96" t="s">
        <v>192</v>
      </c>
      <c r="D370" s="18">
        <v>1</v>
      </c>
      <c r="E370" s="128">
        <v>345.57</v>
      </c>
      <c r="F370" s="116"/>
      <c r="G370" s="115">
        <v>319.97000000000003</v>
      </c>
      <c r="H370" s="79">
        <f t="shared" ref="H370:H371" si="27">E370/G370-1</f>
        <v>8.0007500703190848E-2</v>
      </c>
      <c r="I370" s="8" t="s">
        <v>724</v>
      </c>
      <c r="J370" s="8">
        <v>39174000</v>
      </c>
      <c r="K370" s="8" t="s">
        <v>994</v>
      </c>
      <c r="L370" s="8"/>
      <c r="M370" s="8" t="s">
        <v>1282</v>
      </c>
    </row>
    <row r="371" spans="1:13" ht="12.75" customHeight="1" x14ac:dyDescent="0.25">
      <c r="A371" s="98" t="s">
        <v>1279</v>
      </c>
      <c r="B371" s="41">
        <v>9820057</v>
      </c>
      <c r="C371" s="96" t="s">
        <v>192</v>
      </c>
      <c r="D371" s="18">
        <v>1</v>
      </c>
      <c r="E371" s="128">
        <v>44.5</v>
      </c>
      <c r="F371" s="116"/>
      <c r="G371" s="115">
        <v>41.2</v>
      </c>
      <c r="H371" s="79">
        <f t="shared" si="27"/>
        <v>8.009708737864063E-2</v>
      </c>
      <c r="I371" s="8" t="s">
        <v>1280</v>
      </c>
      <c r="J371" s="8">
        <v>39229000</v>
      </c>
      <c r="K371" s="8" t="s">
        <v>987</v>
      </c>
      <c r="L371" s="113"/>
      <c r="M371" s="8" t="s">
        <v>1012</v>
      </c>
    </row>
    <row r="372" spans="1:13" ht="12.75" customHeight="1" x14ac:dyDescent="0.25">
      <c r="A372" s="98" t="s">
        <v>64</v>
      </c>
      <c r="B372" s="12">
        <v>9820214</v>
      </c>
      <c r="C372" s="8" t="s">
        <v>192</v>
      </c>
      <c r="D372" s="8">
        <v>1</v>
      </c>
      <c r="E372" s="124">
        <v>180.66</v>
      </c>
      <c r="F372" s="36"/>
      <c r="G372" s="40">
        <v>167.28</v>
      </c>
      <c r="H372" s="61">
        <f>E372/G372-1</f>
        <v>7.998565279770431E-2</v>
      </c>
      <c r="I372" s="8" t="s">
        <v>725</v>
      </c>
      <c r="J372" s="8">
        <v>39229000</v>
      </c>
      <c r="K372" s="8" t="s">
        <v>987</v>
      </c>
      <c r="L372" s="8"/>
      <c r="M372" s="8" t="s">
        <v>1012</v>
      </c>
    </row>
    <row r="373" spans="1:13" x14ac:dyDescent="0.25">
      <c r="A373" s="98" t="s">
        <v>1278</v>
      </c>
      <c r="B373" s="13">
        <v>9820305</v>
      </c>
      <c r="C373" s="18" t="s">
        <v>192</v>
      </c>
      <c r="D373" s="18">
        <v>1</v>
      </c>
      <c r="E373" s="128">
        <v>486</v>
      </c>
      <c r="F373" s="68" t="s">
        <v>5</v>
      </c>
      <c r="G373" s="115">
        <v>450</v>
      </c>
      <c r="H373" s="61">
        <f t="shared" ref="H373:H379" si="28">E373/G373-1</f>
        <v>8.0000000000000071E-2</v>
      </c>
      <c r="I373" s="122">
        <v>4027255091238</v>
      </c>
      <c r="J373" s="8">
        <v>73249000</v>
      </c>
      <c r="K373" s="8" t="s">
        <v>989</v>
      </c>
      <c r="L373" s="8"/>
      <c r="M373" s="8" t="s">
        <v>1012</v>
      </c>
    </row>
    <row r="374" spans="1:13" ht="13.5" customHeight="1" x14ac:dyDescent="0.25">
      <c r="A374" s="78" t="s">
        <v>1048</v>
      </c>
      <c r="B374" s="41">
        <v>9820136</v>
      </c>
      <c r="C374" s="96" t="s">
        <v>192</v>
      </c>
      <c r="D374" s="18">
        <v>1</v>
      </c>
      <c r="E374" s="128">
        <v>26.01</v>
      </c>
      <c r="F374" s="116"/>
      <c r="G374" s="115">
        <v>24.08</v>
      </c>
      <c r="H374" s="61">
        <f t="shared" si="28"/>
        <v>8.0149501661129774E-2</v>
      </c>
      <c r="I374" s="122" t="s">
        <v>726</v>
      </c>
      <c r="J374" s="8">
        <v>39229000</v>
      </c>
      <c r="K374" s="8" t="s">
        <v>987</v>
      </c>
      <c r="L374" s="8"/>
      <c r="M374" s="8" t="s">
        <v>1012</v>
      </c>
    </row>
    <row r="375" spans="1:13" ht="12.75" customHeight="1" x14ac:dyDescent="0.25">
      <c r="A375" s="80" t="s">
        <v>1049</v>
      </c>
      <c r="B375" s="117">
        <v>9820078</v>
      </c>
      <c r="C375" s="118" t="s">
        <v>192</v>
      </c>
      <c r="D375" s="18">
        <v>1</v>
      </c>
      <c r="E375" s="128">
        <v>212.8</v>
      </c>
      <c r="F375" s="68"/>
      <c r="G375" s="115">
        <v>197.04</v>
      </c>
      <c r="H375" s="61">
        <f t="shared" si="28"/>
        <v>7.9983759642712204E-2</v>
      </c>
      <c r="I375" s="122" t="s">
        <v>727</v>
      </c>
      <c r="J375" s="8">
        <v>39229000</v>
      </c>
      <c r="K375" s="8" t="s">
        <v>987</v>
      </c>
      <c r="L375" s="8"/>
      <c r="M375" s="8" t="s">
        <v>1012</v>
      </c>
    </row>
    <row r="376" spans="1:13" ht="12.75" customHeight="1" x14ac:dyDescent="0.25">
      <c r="A376" s="80" t="s">
        <v>1050</v>
      </c>
      <c r="B376" s="117">
        <v>9820126</v>
      </c>
      <c r="C376" s="118" t="s">
        <v>192</v>
      </c>
      <c r="D376" s="18">
        <v>1</v>
      </c>
      <c r="E376" s="128">
        <v>212.8</v>
      </c>
      <c r="F376" s="68"/>
      <c r="G376" s="115">
        <v>197.04</v>
      </c>
      <c r="H376" s="61">
        <f t="shared" si="28"/>
        <v>7.9983759642712204E-2</v>
      </c>
      <c r="I376" s="122" t="s">
        <v>728</v>
      </c>
      <c r="J376" s="8">
        <v>39229000</v>
      </c>
      <c r="K376" s="8" t="s">
        <v>987</v>
      </c>
      <c r="L376" s="8"/>
      <c r="M376" s="8" t="s">
        <v>1012</v>
      </c>
    </row>
    <row r="377" spans="1:13" ht="12.75" customHeight="1" x14ac:dyDescent="0.25">
      <c r="A377" s="80" t="s">
        <v>1051</v>
      </c>
      <c r="B377" s="117">
        <v>9820127</v>
      </c>
      <c r="C377" s="118" t="s">
        <v>192</v>
      </c>
      <c r="D377" s="18">
        <v>1</v>
      </c>
      <c r="E377" s="128">
        <v>212.8</v>
      </c>
      <c r="F377" s="68"/>
      <c r="G377" s="115">
        <v>197.04</v>
      </c>
      <c r="H377" s="61">
        <f t="shared" si="28"/>
        <v>7.9983759642712204E-2</v>
      </c>
      <c r="I377" s="122" t="s">
        <v>729</v>
      </c>
      <c r="J377" s="8">
        <v>39229000</v>
      </c>
      <c r="K377" s="8" t="s">
        <v>987</v>
      </c>
      <c r="L377" s="8"/>
      <c r="M377" s="8" t="s">
        <v>1012</v>
      </c>
    </row>
    <row r="378" spans="1:13" x14ac:dyDescent="0.25">
      <c r="A378" s="80" t="s">
        <v>1281</v>
      </c>
      <c r="B378" s="117">
        <v>9880073</v>
      </c>
      <c r="C378" s="118" t="s">
        <v>213</v>
      </c>
      <c r="D378" s="18">
        <v>1</v>
      </c>
      <c r="E378" s="124">
        <v>259.2</v>
      </c>
      <c r="F378" s="68" t="s">
        <v>5</v>
      </c>
      <c r="G378" s="40">
        <v>240</v>
      </c>
      <c r="H378" s="61">
        <f t="shared" si="28"/>
        <v>7.9999999999999849E-2</v>
      </c>
      <c r="I378" s="122">
        <v>4027255089761</v>
      </c>
      <c r="J378" s="8">
        <v>39269097</v>
      </c>
      <c r="K378" s="8" t="s">
        <v>998</v>
      </c>
      <c r="L378" s="8"/>
      <c r="M378" s="8" t="s">
        <v>1012</v>
      </c>
    </row>
    <row r="379" spans="1:13" ht="25.5" customHeight="1" x14ac:dyDescent="0.25">
      <c r="A379" s="60" t="s">
        <v>191</v>
      </c>
      <c r="B379" s="12">
        <v>9880037</v>
      </c>
      <c r="C379" s="8" t="s">
        <v>192</v>
      </c>
      <c r="D379" s="8">
        <v>1</v>
      </c>
      <c r="E379" s="124">
        <v>139.44</v>
      </c>
      <c r="F379" s="34" t="s">
        <v>214</v>
      </c>
      <c r="G379" s="40">
        <v>129.11000000000001</v>
      </c>
      <c r="H379" s="61">
        <f t="shared" si="28"/>
        <v>8.0009294400123832E-2</v>
      </c>
      <c r="I379" s="122" t="s">
        <v>730</v>
      </c>
      <c r="J379" s="8">
        <v>73249000</v>
      </c>
      <c r="K379" s="8" t="s">
        <v>989</v>
      </c>
      <c r="L379" s="8"/>
      <c r="M379" s="8" t="s">
        <v>1012</v>
      </c>
    </row>
    <row r="380" spans="1:13" s="4" customFormat="1" ht="12.75" customHeight="1" x14ac:dyDescent="0.25">
      <c r="A380" s="62" t="s">
        <v>257</v>
      </c>
      <c r="B380" s="13">
        <v>9880036</v>
      </c>
      <c r="C380" s="18" t="s">
        <v>192</v>
      </c>
      <c r="D380" s="18">
        <v>1</v>
      </c>
      <c r="E380" s="128">
        <v>199.69</v>
      </c>
      <c r="F380" s="68"/>
      <c r="G380" s="115">
        <v>181.54</v>
      </c>
      <c r="H380" s="69">
        <f t="shared" ref="H380:H384" si="29">E380/G380-1</f>
        <v>9.9977966288421261E-2</v>
      </c>
      <c r="I380" s="122" t="s">
        <v>731</v>
      </c>
      <c r="J380" s="8">
        <v>83071000</v>
      </c>
      <c r="K380" s="8" t="s">
        <v>988</v>
      </c>
      <c r="L380" s="8"/>
      <c r="M380" s="8" t="s">
        <v>1012</v>
      </c>
    </row>
    <row r="381" spans="1:13" ht="12.75" customHeight="1" x14ac:dyDescent="0.25">
      <c r="A381" s="60" t="s">
        <v>215</v>
      </c>
      <c r="B381" s="12">
        <v>9880052</v>
      </c>
      <c r="C381" s="8" t="s">
        <v>192</v>
      </c>
      <c r="D381" s="8">
        <v>1</v>
      </c>
      <c r="E381" s="124">
        <v>265.54000000000002</v>
      </c>
      <c r="F381" s="34" t="s">
        <v>214</v>
      </c>
      <c r="G381" s="40">
        <v>245.87</v>
      </c>
      <c r="H381" s="61">
        <f t="shared" si="29"/>
        <v>8.0001626875991549E-2</v>
      </c>
      <c r="I381" s="122" t="s">
        <v>732</v>
      </c>
      <c r="J381" s="8">
        <v>39173900</v>
      </c>
      <c r="K381" s="8" t="s">
        <v>994</v>
      </c>
      <c r="L381" s="8"/>
      <c r="M381" s="8" t="s">
        <v>1012</v>
      </c>
    </row>
    <row r="382" spans="1:13" ht="12.75" customHeight="1" x14ac:dyDescent="0.25">
      <c r="A382" s="60" t="s">
        <v>216</v>
      </c>
      <c r="B382" s="12">
        <v>9880053</v>
      </c>
      <c r="C382" s="8" t="s">
        <v>192</v>
      </c>
      <c r="D382" s="8">
        <v>1</v>
      </c>
      <c r="E382" s="124">
        <v>263.12</v>
      </c>
      <c r="F382" s="34" t="s">
        <v>214</v>
      </c>
      <c r="G382" s="40">
        <v>243.63</v>
      </c>
      <c r="H382" s="61">
        <f t="shared" si="29"/>
        <v>7.9998358166071482E-2</v>
      </c>
      <c r="I382" s="122" t="s">
        <v>733</v>
      </c>
      <c r="J382" s="8">
        <v>39173900</v>
      </c>
      <c r="K382" s="8" t="s">
        <v>994</v>
      </c>
      <c r="L382" s="8"/>
      <c r="M382" s="8" t="s">
        <v>1012</v>
      </c>
    </row>
    <row r="383" spans="1:13" ht="12.75" customHeight="1" x14ac:dyDescent="0.25">
      <c r="A383" s="60" t="s">
        <v>217</v>
      </c>
      <c r="B383" s="12">
        <v>9880054</v>
      </c>
      <c r="C383" s="8" t="s">
        <v>192</v>
      </c>
      <c r="D383" s="8">
        <v>1</v>
      </c>
      <c r="E383" s="124">
        <v>260.69</v>
      </c>
      <c r="F383" s="34" t="s">
        <v>214</v>
      </c>
      <c r="G383" s="40">
        <v>241.38</v>
      </c>
      <c r="H383" s="61">
        <f t="shared" si="29"/>
        <v>7.9998342861877569E-2</v>
      </c>
      <c r="I383" s="122" t="s">
        <v>734</v>
      </c>
      <c r="J383" s="8">
        <v>39173900</v>
      </c>
      <c r="K383" s="8" t="s">
        <v>994</v>
      </c>
      <c r="L383" s="8"/>
      <c r="M383" s="8" t="s">
        <v>1012</v>
      </c>
    </row>
    <row r="384" spans="1:13" ht="12.75" customHeight="1" x14ac:dyDescent="0.25">
      <c r="A384" s="62" t="s">
        <v>258</v>
      </c>
      <c r="B384" s="13">
        <v>9880046</v>
      </c>
      <c r="C384" s="18" t="s">
        <v>192</v>
      </c>
      <c r="D384" s="18">
        <v>1</v>
      </c>
      <c r="E384" s="124">
        <v>179.45</v>
      </c>
      <c r="F384" s="71"/>
      <c r="G384" s="40">
        <v>166.16</v>
      </c>
      <c r="H384" s="69">
        <f t="shared" si="29"/>
        <v>7.9983148772267754E-2</v>
      </c>
      <c r="I384" s="122" t="s">
        <v>418</v>
      </c>
      <c r="J384" s="8">
        <v>73269098</v>
      </c>
      <c r="K384" s="8" t="s">
        <v>988</v>
      </c>
      <c r="L384" s="8"/>
      <c r="M384" s="8" t="s">
        <v>1012</v>
      </c>
    </row>
    <row r="385" spans="1:13" ht="12.75" customHeight="1" x14ac:dyDescent="0.25">
      <c r="A385" s="60" t="s">
        <v>61</v>
      </c>
      <c r="B385" s="12">
        <v>9200010</v>
      </c>
      <c r="C385" s="8" t="s">
        <v>192</v>
      </c>
      <c r="D385" s="8">
        <v>1</v>
      </c>
      <c r="E385" s="124">
        <v>30.44</v>
      </c>
      <c r="F385" s="36"/>
      <c r="G385" s="40">
        <v>28.18</v>
      </c>
      <c r="H385" s="61">
        <f t="shared" ref="H385:H395" si="30">E385/G385-1</f>
        <v>8.0198722498225683E-2</v>
      </c>
      <c r="I385" s="122" t="s">
        <v>735</v>
      </c>
      <c r="J385" s="8">
        <v>39269097</v>
      </c>
      <c r="K385" s="8" t="s">
        <v>998</v>
      </c>
      <c r="L385" s="8"/>
      <c r="M385" s="8" t="s">
        <v>1012</v>
      </c>
    </row>
    <row r="386" spans="1:13" ht="12.75" customHeight="1" x14ac:dyDescent="0.25">
      <c r="A386" s="60" t="s">
        <v>267</v>
      </c>
      <c r="B386" s="13">
        <v>9080001</v>
      </c>
      <c r="C386" s="8" t="s">
        <v>192</v>
      </c>
      <c r="D386" s="8">
        <v>1</v>
      </c>
      <c r="E386" s="124">
        <v>259.48</v>
      </c>
      <c r="F386" s="36"/>
      <c r="G386" s="40">
        <v>240.26</v>
      </c>
      <c r="H386" s="61">
        <f t="shared" si="30"/>
        <v>7.9996670273870141E-2</v>
      </c>
      <c r="I386" s="122" t="s">
        <v>736</v>
      </c>
      <c r="J386" s="8">
        <v>74122000</v>
      </c>
      <c r="K386" s="8" t="s">
        <v>990</v>
      </c>
      <c r="L386" s="8"/>
      <c r="M386" s="8" t="s">
        <v>1012</v>
      </c>
    </row>
    <row r="387" spans="1:13" ht="12.75" customHeight="1" x14ac:dyDescent="0.25">
      <c r="A387" s="78" t="s">
        <v>68</v>
      </c>
      <c r="B387" s="41">
        <v>9820055</v>
      </c>
      <c r="C387" s="18" t="s">
        <v>192</v>
      </c>
      <c r="D387" s="18">
        <v>1</v>
      </c>
      <c r="E387" s="128">
        <v>42.44</v>
      </c>
      <c r="F387" s="71"/>
      <c r="G387" s="115">
        <v>39.29</v>
      </c>
      <c r="H387" s="79">
        <f t="shared" si="30"/>
        <v>8.0173072028505876E-2</v>
      </c>
      <c r="I387" s="122" t="s">
        <v>737</v>
      </c>
      <c r="J387" s="8">
        <v>73249000</v>
      </c>
      <c r="K387" s="8" t="s">
        <v>989</v>
      </c>
      <c r="L387" s="8"/>
      <c r="M387" s="8" t="s">
        <v>1012</v>
      </c>
    </row>
    <row r="388" spans="1:13" ht="12.75" customHeight="1" x14ac:dyDescent="0.25">
      <c r="A388" s="62" t="s">
        <v>65</v>
      </c>
      <c r="B388" s="13">
        <v>9240950</v>
      </c>
      <c r="C388" s="18" t="s">
        <v>192</v>
      </c>
      <c r="D388" s="18">
        <v>1</v>
      </c>
      <c r="E388" s="124">
        <v>224.32</v>
      </c>
      <c r="F388" s="71"/>
      <c r="G388" s="40">
        <v>207.7</v>
      </c>
      <c r="H388" s="69">
        <f t="shared" si="30"/>
        <v>8.0019258545979799E-2</v>
      </c>
      <c r="I388" s="122" t="s">
        <v>585</v>
      </c>
      <c r="J388" s="8">
        <v>73249000</v>
      </c>
      <c r="K388" s="8" t="s">
        <v>989</v>
      </c>
      <c r="L388" s="8"/>
      <c r="M388" s="8" t="s">
        <v>1012</v>
      </c>
    </row>
    <row r="389" spans="1:13" ht="12.75" customHeight="1" x14ac:dyDescent="0.25">
      <c r="A389" s="60" t="s">
        <v>1283</v>
      </c>
      <c r="B389" s="12">
        <v>9820223</v>
      </c>
      <c r="C389" s="8" t="s">
        <v>192</v>
      </c>
      <c r="D389" s="8">
        <v>1</v>
      </c>
      <c r="E389" s="124">
        <v>117.93</v>
      </c>
      <c r="F389" s="36"/>
      <c r="G389" s="40">
        <v>109.19</v>
      </c>
      <c r="H389" s="61">
        <f t="shared" si="30"/>
        <v>8.0043960069603459E-2</v>
      </c>
      <c r="I389" s="122" t="s">
        <v>738</v>
      </c>
      <c r="J389" s="8">
        <v>84818019</v>
      </c>
      <c r="K389" s="8" t="s">
        <v>991</v>
      </c>
      <c r="L389" s="8"/>
      <c r="M389" s="8" t="s">
        <v>1012</v>
      </c>
    </row>
    <row r="390" spans="1:13" ht="12.75" customHeight="1" x14ac:dyDescent="0.25">
      <c r="A390" s="60" t="s">
        <v>1284</v>
      </c>
      <c r="B390" s="13">
        <v>9820588</v>
      </c>
      <c r="C390" s="18" t="s">
        <v>192</v>
      </c>
      <c r="D390" s="18">
        <v>1</v>
      </c>
      <c r="E390" s="128">
        <v>280.8</v>
      </c>
      <c r="F390" s="121"/>
      <c r="G390" s="115">
        <v>260</v>
      </c>
      <c r="H390" s="61">
        <f t="shared" si="30"/>
        <v>8.0000000000000071E-2</v>
      </c>
      <c r="I390" s="122">
        <v>4027255090484</v>
      </c>
      <c r="J390" s="8">
        <v>84818019</v>
      </c>
      <c r="K390" s="8" t="s">
        <v>991</v>
      </c>
      <c r="L390" s="8"/>
      <c r="M390" s="8" t="s">
        <v>1012</v>
      </c>
    </row>
    <row r="391" spans="1:13" ht="12.75" customHeight="1" x14ac:dyDescent="0.25">
      <c r="A391" s="98" t="s">
        <v>1030</v>
      </c>
      <c r="B391" s="13">
        <v>9820561</v>
      </c>
      <c r="C391" s="18" t="s">
        <v>192</v>
      </c>
      <c r="D391" s="18">
        <v>1</v>
      </c>
      <c r="E391" s="124">
        <v>117.92</v>
      </c>
      <c r="F391" s="71"/>
      <c r="G391" s="40">
        <v>109.19</v>
      </c>
      <c r="H391" s="61">
        <f>E391/G391-1</f>
        <v>7.9952376591262864E-2</v>
      </c>
      <c r="I391" s="122" t="s">
        <v>1038</v>
      </c>
      <c r="J391" s="8">
        <v>84819000</v>
      </c>
      <c r="K391" s="8" t="s">
        <v>996</v>
      </c>
      <c r="L391" s="8"/>
      <c r="M391" s="8" t="s">
        <v>1012</v>
      </c>
    </row>
    <row r="392" spans="1:13" ht="12.75" customHeight="1" x14ac:dyDescent="0.25">
      <c r="A392" s="60" t="s">
        <v>206</v>
      </c>
      <c r="B392" s="12">
        <v>9820353</v>
      </c>
      <c r="C392" s="8" t="s">
        <v>192</v>
      </c>
      <c r="D392" s="8">
        <v>1</v>
      </c>
      <c r="E392" s="124">
        <v>123.68</v>
      </c>
      <c r="F392" s="36"/>
      <c r="G392" s="40">
        <v>114.52</v>
      </c>
      <c r="H392" s="61">
        <f t="shared" si="30"/>
        <v>7.9986028641285456E-2</v>
      </c>
      <c r="I392" s="122" t="s">
        <v>739</v>
      </c>
      <c r="J392" s="8">
        <v>84818019</v>
      </c>
      <c r="K392" s="8" t="s">
        <v>991</v>
      </c>
      <c r="L392" s="8"/>
      <c r="M392" s="8" t="s">
        <v>1012</v>
      </c>
    </row>
    <row r="393" spans="1:13" ht="12.75" customHeight="1" x14ac:dyDescent="0.25">
      <c r="A393" s="98" t="s">
        <v>63</v>
      </c>
      <c r="B393" s="13">
        <v>9820337</v>
      </c>
      <c r="C393" s="8" t="s">
        <v>192</v>
      </c>
      <c r="D393" s="8">
        <v>1</v>
      </c>
      <c r="E393" s="124">
        <v>53.11</v>
      </c>
      <c r="F393" s="36"/>
      <c r="G393" s="40">
        <v>49.17</v>
      </c>
      <c r="H393" s="61">
        <f t="shared" si="30"/>
        <v>8.0130160667073458E-2</v>
      </c>
      <c r="I393" s="122" t="s">
        <v>444</v>
      </c>
      <c r="J393" s="8">
        <v>84819000</v>
      </c>
      <c r="K393" s="8" t="s">
        <v>996</v>
      </c>
      <c r="L393" s="8"/>
      <c r="M393" s="8" t="s">
        <v>1012</v>
      </c>
    </row>
    <row r="394" spans="1:13" ht="12.75" customHeight="1" x14ac:dyDescent="0.25">
      <c r="A394" s="60" t="s">
        <v>193</v>
      </c>
      <c r="B394" s="12">
        <v>9820394</v>
      </c>
      <c r="C394" s="8" t="s">
        <v>192</v>
      </c>
      <c r="D394" s="8">
        <v>1</v>
      </c>
      <c r="E394" s="128">
        <v>53.11</v>
      </c>
      <c r="F394" s="36"/>
      <c r="G394" s="115">
        <v>49.17</v>
      </c>
      <c r="H394" s="61">
        <f>E394/G394-1</f>
        <v>8.0130160667073458E-2</v>
      </c>
      <c r="I394" s="122" t="s">
        <v>742</v>
      </c>
      <c r="J394" s="8">
        <v>84819000</v>
      </c>
      <c r="K394" s="8" t="s">
        <v>996</v>
      </c>
      <c r="L394" s="8"/>
      <c r="M394" s="8" t="s">
        <v>1012</v>
      </c>
    </row>
    <row r="395" spans="1:13" ht="12.75" customHeight="1" x14ac:dyDescent="0.25">
      <c r="A395" s="95" t="s">
        <v>260</v>
      </c>
      <c r="B395" s="13">
        <v>9400407</v>
      </c>
      <c r="C395" s="18" t="s">
        <v>192</v>
      </c>
      <c r="D395" s="18">
        <v>1</v>
      </c>
      <c r="E395" s="124">
        <v>872.84</v>
      </c>
      <c r="F395" s="71"/>
      <c r="G395" s="40">
        <v>819.57</v>
      </c>
      <c r="H395" s="69">
        <f t="shared" si="30"/>
        <v>6.4997498688336597E-2</v>
      </c>
      <c r="I395" s="123" t="s">
        <v>740</v>
      </c>
      <c r="J395" s="8">
        <v>73249000</v>
      </c>
      <c r="K395" s="8" t="s">
        <v>989</v>
      </c>
      <c r="L395" s="18"/>
      <c r="M395" s="18" t="s">
        <v>1012</v>
      </c>
    </row>
    <row r="396" spans="1:13" ht="12.75" customHeight="1" x14ac:dyDescent="0.25">
      <c r="A396" s="78" t="s">
        <v>1031</v>
      </c>
      <c r="B396" s="41">
        <v>9820492</v>
      </c>
      <c r="C396" s="96" t="s">
        <v>192</v>
      </c>
      <c r="D396" s="18">
        <v>1</v>
      </c>
      <c r="E396" s="124">
        <v>35.99</v>
      </c>
      <c r="F396" s="71"/>
      <c r="G396" s="40">
        <v>33.32</v>
      </c>
      <c r="H396" s="61">
        <f>E396/G396-1</f>
        <v>8.0132052821128452E-2</v>
      </c>
      <c r="I396" s="122" t="s">
        <v>1039</v>
      </c>
      <c r="J396" s="8">
        <v>84819000</v>
      </c>
      <c r="K396" s="8" t="s">
        <v>996</v>
      </c>
      <c r="L396" s="8"/>
      <c r="M396" s="8" t="s">
        <v>1012</v>
      </c>
    </row>
    <row r="397" spans="1:13" ht="12.75" customHeight="1" x14ac:dyDescent="0.25">
      <c r="A397" s="82" t="s">
        <v>1032</v>
      </c>
      <c r="B397" s="41">
        <v>9820485</v>
      </c>
      <c r="C397" s="96" t="s">
        <v>192</v>
      </c>
      <c r="D397" s="18">
        <v>1</v>
      </c>
      <c r="E397" s="124">
        <v>77.11</v>
      </c>
      <c r="F397" s="71"/>
      <c r="G397" s="40">
        <v>71.400000000000006</v>
      </c>
      <c r="H397" s="61">
        <f>E397/G397-1</f>
        <v>7.9971988795518145E-2</v>
      </c>
      <c r="I397" s="122" t="s">
        <v>1036</v>
      </c>
      <c r="J397" s="8">
        <v>74122000</v>
      </c>
      <c r="K397" s="8" t="s">
        <v>990</v>
      </c>
      <c r="L397" s="8"/>
      <c r="M397" s="8" t="s">
        <v>1012</v>
      </c>
    </row>
    <row r="398" spans="1:13" ht="12.75" customHeight="1" x14ac:dyDescent="0.25">
      <c r="A398" s="100" t="s">
        <v>261</v>
      </c>
      <c r="B398" s="12">
        <v>9500393</v>
      </c>
      <c r="C398" s="8" t="s">
        <v>192</v>
      </c>
      <c r="D398" s="8">
        <v>1</v>
      </c>
      <c r="E398" s="124">
        <v>1735.11</v>
      </c>
      <c r="F398" s="34" t="s">
        <v>5</v>
      </c>
      <c r="G398" s="40">
        <v>1606.58</v>
      </c>
      <c r="H398" s="61">
        <f>E398/G398-1</f>
        <v>8.0002240784772694E-2</v>
      </c>
      <c r="I398" s="122" t="s">
        <v>741</v>
      </c>
      <c r="J398" s="8">
        <v>39229000</v>
      </c>
      <c r="K398" s="8" t="s">
        <v>987</v>
      </c>
      <c r="L398" s="8"/>
      <c r="M398" s="8" t="s">
        <v>1012</v>
      </c>
    </row>
    <row r="399" spans="1:13" x14ac:dyDescent="0.25">
      <c r="A399" s="100" t="s">
        <v>262</v>
      </c>
      <c r="B399" s="12"/>
      <c r="E399" s="16"/>
      <c r="F399" s="36"/>
      <c r="G399" s="16"/>
      <c r="H399" s="61"/>
      <c r="I399" s="122"/>
      <c r="J399" s="8"/>
      <c r="K399" s="8"/>
      <c r="L399" s="8"/>
      <c r="M399" s="8"/>
    </row>
    <row r="400" spans="1:13" ht="12.75" customHeight="1" x14ac:dyDescent="0.25">
      <c r="A400" s="98" t="s">
        <v>1279</v>
      </c>
      <c r="B400" s="41">
        <v>9820057</v>
      </c>
      <c r="C400" s="96" t="s">
        <v>192</v>
      </c>
      <c r="D400" s="18">
        <v>1</v>
      </c>
      <c r="E400" s="128">
        <v>44.5</v>
      </c>
      <c r="F400" s="116"/>
      <c r="G400" s="115">
        <v>41.2</v>
      </c>
      <c r="H400" s="79">
        <f t="shared" ref="H400" si="31">E400/G400-1</f>
        <v>8.009708737864063E-2</v>
      </c>
      <c r="I400" s="122" t="s">
        <v>1280</v>
      </c>
      <c r="J400" s="8">
        <v>39229000</v>
      </c>
      <c r="K400" s="8" t="s">
        <v>987</v>
      </c>
      <c r="L400" s="113"/>
      <c r="M400" s="8" t="s">
        <v>1012</v>
      </c>
    </row>
    <row r="401" spans="1:13" ht="12.75" customHeight="1" x14ac:dyDescent="0.25">
      <c r="A401" s="98" t="s">
        <v>64</v>
      </c>
      <c r="B401" s="12">
        <v>9820214</v>
      </c>
      <c r="C401" s="8" t="s">
        <v>192</v>
      </c>
      <c r="D401" s="8">
        <v>1</v>
      </c>
      <c r="E401" s="124">
        <v>180.66</v>
      </c>
      <c r="F401" s="36"/>
      <c r="G401" s="40">
        <v>167.28</v>
      </c>
      <c r="H401" s="61">
        <f>E401/G401-1</f>
        <v>7.998565279770431E-2</v>
      </c>
      <c r="I401" s="122" t="s">
        <v>725</v>
      </c>
      <c r="J401" s="8">
        <v>39229000</v>
      </c>
      <c r="K401" s="8" t="s">
        <v>987</v>
      </c>
      <c r="L401" s="8"/>
      <c r="M401" s="8" t="s">
        <v>1012</v>
      </c>
    </row>
    <row r="402" spans="1:13" x14ac:dyDescent="0.25">
      <c r="A402" s="98" t="s">
        <v>1278</v>
      </c>
      <c r="B402" s="13">
        <v>9820305</v>
      </c>
      <c r="C402" s="18" t="s">
        <v>192</v>
      </c>
      <c r="D402" s="18">
        <v>1</v>
      </c>
      <c r="E402" s="128">
        <v>486</v>
      </c>
      <c r="F402" s="68" t="s">
        <v>5</v>
      </c>
      <c r="G402" s="115">
        <v>450</v>
      </c>
      <c r="H402" s="61">
        <f t="shared" ref="H402:H403" si="32">E402/G402-1</f>
        <v>8.0000000000000071E-2</v>
      </c>
      <c r="I402" s="122">
        <v>4027255091238</v>
      </c>
      <c r="J402" s="8">
        <v>73249000</v>
      </c>
      <c r="K402" s="8" t="s">
        <v>989</v>
      </c>
      <c r="L402" s="8"/>
      <c r="M402" s="8" t="s">
        <v>1012</v>
      </c>
    </row>
    <row r="403" spans="1:13" x14ac:dyDescent="0.25">
      <c r="A403" s="80" t="s">
        <v>1281</v>
      </c>
      <c r="B403" s="117">
        <v>9880073</v>
      </c>
      <c r="C403" s="118" t="s">
        <v>213</v>
      </c>
      <c r="D403" s="18">
        <v>1</v>
      </c>
      <c r="E403" s="124">
        <v>259.2</v>
      </c>
      <c r="F403" s="68" t="s">
        <v>5</v>
      </c>
      <c r="G403" s="40">
        <v>240</v>
      </c>
      <c r="H403" s="61">
        <f t="shared" si="32"/>
        <v>7.9999999999999849E-2</v>
      </c>
      <c r="I403" s="122">
        <v>4027255089761</v>
      </c>
      <c r="J403" s="8">
        <v>39269097</v>
      </c>
      <c r="K403" s="8" t="s">
        <v>998</v>
      </c>
      <c r="L403" s="8"/>
      <c r="M403" s="8" t="s">
        <v>1012</v>
      </c>
    </row>
    <row r="404" spans="1:13" ht="12.75" customHeight="1" x14ac:dyDescent="0.25">
      <c r="A404" s="60" t="s">
        <v>1209</v>
      </c>
      <c r="B404" s="7">
        <v>9880056</v>
      </c>
      <c r="C404" s="8" t="s">
        <v>192</v>
      </c>
      <c r="D404" s="8">
        <v>1</v>
      </c>
      <c r="E404" s="124">
        <v>179.45</v>
      </c>
      <c r="F404" s="47"/>
      <c r="G404" s="40">
        <v>166.16</v>
      </c>
      <c r="H404" s="61">
        <f>E404/G404-1</f>
        <v>7.9983148772267754E-2</v>
      </c>
      <c r="I404" s="8" t="s">
        <v>419</v>
      </c>
      <c r="J404" s="8">
        <v>73249000</v>
      </c>
      <c r="K404" s="8" t="s">
        <v>989</v>
      </c>
      <c r="L404" s="8"/>
      <c r="M404" s="8" t="s">
        <v>1012</v>
      </c>
    </row>
    <row r="405" spans="1:13" ht="12.75" customHeight="1" x14ac:dyDescent="0.25">
      <c r="A405" s="60" t="s">
        <v>61</v>
      </c>
      <c r="B405" s="12">
        <v>9200010</v>
      </c>
      <c r="C405" s="8" t="s">
        <v>192</v>
      </c>
      <c r="D405" s="8">
        <v>1</v>
      </c>
      <c r="E405" s="124">
        <v>30.44</v>
      </c>
      <c r="F405" s="36"/>
      <c r="G405" s="40">
        <v>28.18</v>
      </c>
      <c r="H405" s="61">
        <f t="shared" ref="H405" si="33">E405/G405-1</f>
        <v>8.0198722498225683E-2</v>
      </c>
      <c r="I405" s="8" t="s">
        <v>735</v>
      </c>
      <c r="J405" s="8">
        <v>39269097</v>
      </c>
      <c r="K405" s="8" t="s">
        <v>998</v>
      </c>
      <c r="L405" s="8"/>
      <c r="M405" s="8" t="s">
        <v>1012</v>
      </c>
    </row>
    <row r="406" spans="1:13" ht="12.75" customHeight="1" x14ac:dyDescent="0.25">
      <c r="A406" s="60" t="s">
        <v>206</v>
      </c>
      <c r="B406" s="12">
        <v>9820353</v>
      </c>
      <c r="C406" s="8" t="s">
        <v>192</v>
      </c>
      <c r="D406" s="8">
        <v>1</v>
      </c>
      <c r="E406" s="124">
        <v>123.68</v>
      </c>
      <c r="F406" s="36"/>
      <c r="G406" s="40">
        <v>114.52</v>
      </c>
      <c r="H406" s="61">
        <f t="shared" ref="H406:H409" si="34">E406/G406-1</f>
        <v>7.9986028641285456E-2</v>
      </c>
      <c r="I406" s="8" t="s">
        <v>739</v>
      </c>
      <c r="J406" s="8">
        <v>84818019</v>
      </c>
      <c r="K406" s="8" t="s">
        <v>991</v>
      </c>
      <c r="L406" s="8"/>
      <c r="M406" s="8" t="s">
        <v>1012</v>
      </c>
    </row>
    <row r="407" spans="1:13" ht="12.75" customHeight="1" x14ac:dyDescent="0.25">
      <c r="A407" s="98" t="s">
        <v>63</v>
      </c>
      <c r="B407" s="12">
        <v>9820337</v>
      </c>
      <c r="C407" s="8" t="s">
        <v>192</v>
      </c>
      <c r="D407" s="8">
        <v>1</v>
      </c>
      <c r="E407" s="124">
        <v>53.11</v>
      </c>
      <c r="F407" s="36"/>
      <c r="G407" s="40">
        <v>49.17</v>
      </c>
      <c r="H407" s="61">
        <f t="shared" si="34"/>
        <v>8.0130160667073458E-2</v>
      </c>
      <c r="I407" s="8" t="s">
        <v>444</v>
      </c>
      <c r="J407" s="8">
        <v>84819000</v>
      </c>
      <c r="K407" s="8" t="s">
        <v>996</v>
      </c>
      <c r="L407" s="8"/>
      <c r="M407" s="8" t="s">
        <v>1012</v>
      </c>
    </row>
    <row r="408" spans="1:13" x14ac:dyDescent="0.25">
      <c r="A408" s="31" t="s">
        <v>66</v>
      </c>
      <c r="C408" s="31"/>
      <c r="D408" s="31"/>
      <c r="E408" s="31"/>
      <c r="F408" s="31"/>
      <c r="G408" s="31"/>
      <c r="H408" s="31"/>
      <c r="I408" s="8"/>
      <c r="J408" s="8"/>
      <c r="K408" s="8"/>
      <c r="L408" s="8"/>
      <c r="M408" s="8"/>
    </row>
    <row r="409" spans="1:13" ht="12.75" customHeight="1" x14ac:dyDescent="0.25">
      <c r="A409" s="98" t="s">
        <v>263</v>
      </c>
      <c r="B409" s="12">
        <v>9370300</v>
      </c>
      <c r="C409" s="8" t="s">
        <v>192</v>
      </c>
      <c r="D409" s="8">
        <v>1</v>
      </c>
      <c r="E409" s="124">
        <v>835.42</v>
      </c>
      <c r="F409" s="36"/>
      <c r="G409" s="40">
        <v>773.54</v>
      </c>
      <c r="H409" s="61">
        <f t="shared" si="34"/>
        <v>7.9995863174496362E-2</v>
      </c>
      <c r="I409" s="8" t="s">
        <v>743</v>
      </c>
      <c r="J409" s="8">
        <v>39229000</v>
      </c>
      <c r="K409" s="8" t="s">
        <v>987</v>
      </c>
      <c r="L409" s="8"/>
      <c r="M409" s="8" t="s">
        <v>1012</v>
      </c>
    </row>
    <row r="410" spans="1:13" ht="12.75" customHeight="1" x14ac:dyDescent="0.25">
      <c r="A410" s="60" t="s">
        <v>67</v>
      </c>
      <c r="B410" s="12">
        <v>9041308</v>
      </c>
      <c r="C410" s="8" t="s">
        <v>192</v>
      </c>
      <c r="D410" s="8">
        <v>1</v>
      </c>
      <c r="E410" s="124">
        <v>692.35</v>
      </c>
      <c r="F410" s="34" t="s">
        <v>5</v>
      </c>
      <c r="G410" s="40">
        <v>641.05999999999995</v>
      </c>
      <c r="H410" s="61">
        <f t="shared" ref="H410:H415" si="35">E410/G410-1</f>
        <v>8.0008111565220252E-2</v>
      </c>
      <c r="I410" s="8" t="s">
        <v>744</v>
      </c>
      <c r="J410" s="8">
        <v>39229000</v>
      </c>
      <c r="K410" s="8" t="s">
        <v>987</v>
      </c>
      <c r="L410" s="8"/>
      <c r="M410" s="8" t="s">
        <v>1012</v>
      </c>
    </row>
    <row r="411" spans="1:13" ht="12.75" customHeight="1" x14ac:dyDescent="0.25">
      <c r="A411" s="60" t="s">
        <v>1033</v>
      </c>
      <c r="B411" s="12">
        <v>9370500</v>
      </c>
      <c r="C411" s="8" t="s">
        <v>192</v>
      </c>
      <c r="D411" s="8">
        <v>1</v>
      </c>
      <c r="E411" s="124">
        <v>807.54</v>
      </c>
      <c r="F411" s="36"/>
      <c r="G411" s="40">
        <v>747.72</v>
      </c>
      <c r="H411" s="61">
        <f t="shared" si="35"/>
        <v>8.0003209757663285E-2</v>
      </c>
      <c r="I411" s="97" t="s">
        <v>1040</v>
      </c>
      <c r="J411" s="8">
        <v>39229000</v>
      </c>
      <c r="K411" s="8" t="s">
        <v>987</v>
      </c>
      <c r="L411" s="8"/>
      <c r="M411" s="8"/>
    </row>
    <row r="412" spans="1:13" ht="12.75" customHeight="1" x14ac:dyDescent="0.25">
      <c r="A412" s="60" t="s">
        <v>207</v>
      </c>
      <c r="B412" s="12">
        <v>9370040</v>
      </c>
      <c r="C412" s="8" t="s">
        <v>192</v>
      </c>
      <c r="D412" s="8">
        <v>1</v>
      </c>
      <c r="E412" s="124">
        <v>651.12</v>
      </c>
      <c r="F412" s="34"/>
      <c r="G412" s="40">
        <v>602.89</v>
      </c>
      <c r="H412" s="61">
        <f t="shared" si="35"/>
        <v>7.9998009587155305E-2</v>
      </c>
      <c r="I412" s="8" t="s">
        <v>745</v>
      </c>
      <c r="J412" s="8">
        <v>39229000</v>
      </c>
      <c r="K412" s="8" t="s">
        <v>987</v>
      </c>
      <c r="L412" s="8"/>
      <c r="M412" s="8" t="s">
        <v>1012</v>
      </c>
    </row>
    <row r="413" spans="1:13" ht="25.5" customHeight="1" x14ac:dyDescent="0.25">
      <c r="A413" s="60" t="s">
        <v>264</v>
      </c>
      <c r="B413" s="12">
        <v>9370021</v>
      </c>
      <c r="C413" s="8" t="s">
        <v>192</v>
      </c>
      <c r="D413" s="8">
        <v>1</v>
      </c>
      <c r="E413" s="124">
        <v>349.2</v>
      </c>
      <c r="F413" s="36"/>
      <c r="G413" s="40">
        <v>323.33999999999997</v>
      </c>
      <c r="H413" s="61">
        <f t="shared" si="35"/>
        <v>7.9977732417888303E-2</v>
      </c>
      <c r="I413" s="8" t="s">
        <v>746</v>
      </c>
      <c r="J413" s="8">
        <v>84818011</v>
      </c>
      <c r="K413" s="8" t="s">
        <v>991</v>
      </c>
      <c r="L413" s="8"/>
      <c r="M413" s="8" t="s">
        <v>1012</v>
      </c>
    </row>
    <row r="414" spans="1:13" ht="12.75" customHeight="1" x14ac:dyDescent="0.25">
      <c r="A414" s="60" t="s">
        <v>1275</v>
      </c>
      <c r="B414" s="12">
        <v>9030024</v>
      </c>
      <c r="C414" s="8" t="s">
        <v>192</v>
      </c>
      <c r="D414" s="8">
        <v>1</v>
      </c>
      <c r="E414" s="124">
        <v>146.11000000000001</v>
      </c>
      <c r="F414" s="36"/>
      <c r="G414" s="40">
        <v>135.29</v>
      </c>
      <c r="H414" s="61">
        <f t="shared" si="35"/>
        <v>7.9976347106216483E-2</v>
      </c>
      <c r="I414" s="8" t="s">
        <v>747</v>
      </c>
      <c r="J414" s="8">
        <v>39259010</v>
      </c>
      <c r="K414" s="8" t="s">
        <v>1004</v>
      </c>
      <c r="L414" s="8"/>
      <c r="M414" s="8" t="s">
        <v>1012</v>
      </c>
    </row>
    <row r="415" spans="1:13" ht="12.75" customHeight="1" x14ac:dyDescent="0.25">
      <c r="A415" s="60" t="s">
        <v>1207</v>
      </c>
      <c r="B415" s="7">
        <v>9880047</v>
      </c>
      <c r="C415" s="8" t="s">
        <v>192</v>
      </c>
      <c r="D415" s="8">
        <v>1</v>
      </c>
      <c r="E415" s="124">
        <v>153.74</v>
      </c>
      <c r="F415" s="47"/>
      <c r="G415" s="40">
        <v>142.36000000000001</v>
      </c>
      <c r="H415" s="48">
        <f t="shared" si="35"/>
        <v>7.9938184883394214E-2</v>
      </c>
      <c r="I415" s="8" t="s">
        <v>417</v>
      </c>
      <c r="J415" s="8">
        <v>73269098</v>
      </c>
      <c r="K415" s="8" t="s">
        <v>988</v>
      </c>
      <c r="L415" s="8"/>
      <c r="M415" s="8" t="s">
        <v>1012</v>
      </c>
    </row>
    <row r="416" spans="1:13" ht="12.75" customHeight="1" x14ac:dyDescent="0.25">
      <c r="A416" s="60" t="s">
        <v>117</v>
      </c>
      <c r="B416" s="12">
        <v>9030029</v>
      </c>
      <c r="C416" s="8" t="s">
        <v>192</v>
      </c>
      <c r="D416" s="8">
        <v>1</v>
      </c>
      <c r="E416" s="124">
        <v>22.07</v>
      </c>
      <c r="F416" s="36"/>
      <c r="G416" s="40">
        <v>20.440000000000001</v>
      </c>
      <c r="H416" s="69">
        <f>E416/G416-1</f>
        <v>7.9745596868884494E-2</v>
      </c>
      <c r="I416" s="8" t="s">
        <v>519</v>
      </c>
      <c r="J416" s="8">
        <v>39269097</v>
      </c>
      <c r="K416" s="8" t="s">
        <v>998</v>
      </c>
      <c r="L416" s="8"/>
      <c r="M416" s="8" t="s">
        <v>1012</v>
      </c>
    </row>
    <row r="417" spans="1:13" ht="12.75" customHeight="1" x14ac:dyDescent="0.25">
      <c r="A417" s="81" t="s">
        <v>190</v>
      </c>
      <c r="B417" s="19">
        <v>9221011</v>
      </c>
      <c r="C417" s="8" t="s">
        <v>192</v>
      </c>
      <c r="D417" s="8">
        <v>1</v>
      </c>
      <c r="E417" s="124">
        <v>70.69</v>
      </c>
      <c r="F417" s="36"/>
      <c r="G417" s="40">
        <v>65.459999999999994</v>
      </c>
      <c r="H417" s="69">
        <f>E417/G417-1</f>
        <v>7.9896119767797202E-2</v>
      </c>
      <c r="I417" s="8" t="s">
        <v>748</v>
      </c>
      <c r="J417" s="8">
        <v>39174000</v>
      </c>
      <c r="K417" s="8" t="s">
        <v>994</v>
      </c>
      <c r="L417" s="8"/>
      <c r="M417" s="8" t="s">
        <v>1012</v>
      </c>
    </row>
    <row r="418" spans="1:13" ht="12.75" customHeight="1" x14ac:dyDescent="0.25">
      <c r="A418" s="98" t="s">
        <v>1279</v>
      </c>
      <c r="B418" s="41">
        <v>9820057</v>
      </c>
      <c r="C418" s="96" t="s">
        <v>192</v>
      </c>
      <c r="D418" s="18">
        <v>1</v>
      </c>
      <c r="E418" s="128">
        <v>44.5</v>
      </c>
      <c r="F418" s="116"/>
      <c r="G418" s="115">
        <v>41.2</v>
      </c>
      <c r="H418" s="79">
        <f t="shared" ref="H418" si="36">E418/G418-1</f>
        <v>8.009708737864063E-2</v>
      </c>
      <c r="I418" s="8" t="s">
        <v>1280</v>
      </c>
      <c r="J418" s="8">
        <v>39229000</v>
      </c>
      <c r="K418" s="8" t="s">
        <v>987</v>
      </c>
      <c r="L418" s="113"/>
      <c r="M418" s="8" t="s">
        <v>1012</v>
      </c>
    </row>
    <row r="419" spans="1:13" ht="12.75" customHeight="1" x14ac:dyDescent="0.25">
      <c r="A419" s="98" t="s">
        <v>64</v>
      </c>
      <c r="B419" s="12">
        <v>9820214</v>
      </c>
      <c r="C419" s="8" t="s">
        <v>192</v>
      </c>
      <c r="D419" s="8">
        <v>1</v>
      </c>
      <c r="E419" s="124">
        <v>180.66</v>
      </c>
      <c r="F419" s="36"/>
      <c r="G419" s="40">
        <v>167.28</v>
      </c>
      <c r="H419" s="61">
        <f>E419/G419-1</f>
        <v>7.998565279770431E-2</v>
      </c>
      <c r="I419" s="8" t="s">
        <v>725</v>
      </c>
      <c r="J419" s="8">
        <v>39229000</v>
      </c>
      <c r="K419" s="8" t="s">
        <v>987</v>
      </c>
      <c r="L419" s="8"/>
      <c r="M419" s="8" t="s">
        <v>1012</v>
      </c>
    </row>
    <row r="420" spans="1:13" x14ac:dyDescent="0.25">
      <c r="A420" s="98" t="s">
        <v>1278</v>
      </c>
      <c r="B420" s="13">
        <v>9820305</v>
      </c>
      <c r="C420" s="18" t="s">
        <v>192</v>
      </c>
      <c r="D420" s="18">
        <v>1</v>
      </c>
      <c r="E420" s="128">
        <v>486</v>
      </c>
      <c r="F420" s="68" t="s">
        <v>5</v>
      </c>
      <c r="G420" s="115">
        <v>450</v>
      </c>
      <c r="H420" s="61">
        <f t="shared" ref="H420:H422" si="37">E420/G420-1</f>
        <v>8.0000000000000071E-2</v>
      </c>
      <c r="I420" s="122">
        <v>4027255091238</v>
      </c>
      <c r="J420" s="8">
        <v>73249000</v>
      </c>
      <c r="K420" s="8" t="s">
        <v>989</v>
      </c>
      <c r="L420" s="8"/>
      <c r="M420" s="8" t="s">
        <v>1012</v>
      </c>
    </row>
    <row r="421" spans="1:13" ht="13.5" customHeight="1" x14ac:dyDescent="0.25">
      <c r="A421" s="78" t="s">
        <v>259</v>
      </c>
      <c r="B421" s="41">
        <v>9820136</v>
      </c>
      <c r="C421" s="96" t="s">
        <v>192</v>
      </c>
      <c r="D421" s="18">
        <v>1</v>
      </c>
      <c r="E421" s="128">
        <v>26.01</v>
      </c>
      <c r="F421" s="116"/>
      <c r="G421" s="115">
        <v>24.08</v>
      </c>
      <c r="H421" s="61">
        <f t="shared" si="37"/>
        <v>8.0149501661129774E-2</v>
      </c>
      <c r="I421" s="122" t="s">
        <v>726</v>
      </c>
      <c r="J421" s="8">
        <v>39229000</v>
      </c>
      <c r="K421" s="8" t="s">
        <v>987</v>
      </c>
      <c r="L421" s="8"/>
      <c r="M421" s="8" t="s">
        <v>1012</v>
      </c>
    </row>
    <row r="422" spans="1:13" x14ac:dyDescent="0.25">
      <c r="A422" s="80" t="s">
        <v>1281</v>
      </c>
      <c r="B422" s="117">
        <v>9880073</v>
      </c>
      <c r="C422" s="118" t="s">
        <v>213</v>
      </c>
      <c r="D422" s="18">
        <v>1</v>
      </c>
      <c r="E422" s="124">
        <v>259.2</v>
      </c>
      <c r="F422" s="68" t="s">
        <v>5</v>
      </c>
      <c r="G422" s="40">
        <v>240</v>
      </c>
      <c r="H422" s="61">
        <f t="shared" si="37"/>
        <v>7.9999999999999849E-2</v>
      </c>
      <c r="I422" s="122">
        <v>4027255089761</v>
      </c>
      <c r="J422" s="8">
        <v>39269097</v>
      </c>
      <c r="K422" s="8" t="s">
        <v>998</v>
      </c>
      <c r="L422" s="8"/>
      <c r="M422" s="8" t="s">
        <v>1012</v>
      </c>
    </row>
    <row r="423" spans="1:13" ht="12.75" customHeight="1" x14ac:dyDescent="0.25">
      <c r="A423" s="60" t="s">
        <v>61</v>
      </c>
      <c r="B423" s="12">
        <v>9200010</v>
      </c>
      <c r="C423" s="8" t="s">
        <v>192</v>
      </c>
      <c r="D423" s="8">
        <v>1</v>
      </c>
      <c r="E423" s="124">
        <v>30.44</v>
      </c>
      <c r="F423" s="36"/>
      <c r="G423" s="40">
        <v>28.18</v>
      </c>
      <c r="H423" s="61">
        <f t="shared" ref="H423:H430" si="38">E423/G423-1</f>
        <v>8.0198722498225683E-2</v>
      </c>
      <c r="I423" s="8" t="s">
        <v>735</v>
      </c>
      <c r="J423" s="8">
        <v>39269097</v>
      </c>
      <c r="K423" s="8" t="s">
        <v>998</v>
      </c>
      <c r="L423" s="8"/>
      <c r="M423" s="8" t="s">
        <v>1012</v>
      </c>
    </row>
    <row r="424" spans="1:13" ht="12.75" customHeight="1" x14ac:dyDescent="0.25">
      <c r="A424" s="78" t="s">
        <v>68</v>
      </c>
      <c r="B424" s="41">
        <v>9820055</v>
      </c>
      <c r="C424" s="18" t="s">
        <v>192</v>
      </c>
      <c r="D424" s="18">
        <v>1</v>
      </c>
      <c r="E424" s="128">
        <v>42.44</v>
      </c>
      <c r="F424" s="71"/>
      <c r="G424" s="115">
        <v>39.29</v>
      </c>
      <c r="H424" s="79">
        <f>E424/G424-1</f>
        <v>8.0173072028505876E-2</v>
      </c>
      <c r="I424" s="18" t="s">
        <v>737</v>
      </c>
      <c r="J424" s="8">
        <v>73249000</v>
      </c>
      <c r="K424" s="8" t="s">
        <v>989</v>
      </c>
      <c r="L424" s="8"/>
      <c r="M424" s="8" t="s">
        <v>1012</v>
      </c>
    </row>
    <row r="425" spans="1:13" ht="12.75" customHeight="1" x14ac:dyDescent="0.25">
      <c r="A425" s="60" t="s">
        <v>1285</v>
      </c>
      <c r="B425" s="13">
        <v>9820338</v>
      </c>
      <c r="C425" s="18" t="s">
        <v>192</v>
      </c>
      <c r="D425" s="18">
        <v>1</v>
      </c>
      <c r="E425" s="128">
        <v>116.4</v>
      </c>
      <c r="F425" s="71"/>
      <c r="G425" s="115">
        <v>107.78</v>
      </c>
      <c r="H425" s="79">
        <f>E425/G425-1</f>
        <v>7.9977732417888303E-2</v>
      </c>
      <c r="I425" s="8" t="s">
        <v>1286</v>
      </c>
      <c r="J425" s="8">
        <v>39269097</v>
      </c>
      <c r="K425" s="8" t="s">
        <v>998</v>
      </c>
      <c r="L425" s="113"/>
      <c r="M425" s="8" t="s">
        <v>1012</v>
      </c>
    </row>
    <row r="426" spans="1:13" x14ac:dyDescent="0.25">
      <c r="A426" s="62" t="s">
        <v>65</v>
      </c>
      <c r="B426" s="20">
        <v>9240950</v>
      </c>
      <c r="C426" s="18" t="s">
        <v>192</v>
      </c>
      <c r="D426" s="18">
        <v>1</v>
      </c>
      <c r="E426" s="124">
        <v>224.32</v>
      </c>
      <c r="F426" s="71"/>
      <c r="G426" s="40">
        <v>207.7</v>
      </c>
      <c r="H426" s="69">
        <f t="shared" si="38"/>
        <v>8.0019258545979799E-2</v>
      </c>
      <c r="I426" s="8" t="s">
        <v>585</v>
      </c>
      <c r="J426" s="8">
        <v>73249000</v>
      </c>
      <c r="K426" s="8" t="s">
        <v>989</v>
      </c>
      <c r="L426" s="8"/>
      <c r="M426" s="8" t="s">
        <v>1012</v>
      </c>
    </row>
    <row r="427" spans="1:13" ht="12.75" customHeight="1" x14ac:dyDescent="0.25">
      <c r="A427" s="60" t="s">
        <v>62</v>
      </c>
      <c r="B427" s="12">
        <v>9820223</v>
      </c>
      <c r="C427" s="8" t="s">
        <v>192</v>
      </c>
      <c r="D427" s="8">
        <v>1</v>
      </c>
      <c r="E427" s="128">
        <v>117.93</v>
      </c>
      <c r="F427" s="36"/>
      <c r="G427" s="115">
        <v>109.19</v>
      </c>
      <c r="H427" s="61">
        <f t="shared" si="38"/>
        <v>8.0043960069603459E-2</v>
      </c>
      <c r="I427" s="8" t="s">
        <v>738</v>
      </c>
      <c r="J427" s="8">
        <v>84818019</v>
      </c>
      <c r="K427" s="8" t="s">
        <v>991</v>
      </c>
      <c r="L427" s="8"/>
      <c r="M427" s="8" t="s">
        <v>1012</v>
      </c>
    </row>
    <row r="428" spans="1:13" ht="12.75" customHeight="1" x14ac:dyDescent="0.25">
      <c r="A428" s="98" t="s">
        <v>1030</v>
      </c>
      <c r="B428" s="13">
        <v>9820561</v>
      </c>
      <c r="C428" s="18" t="s">
        <v>192</v>
      </c>
      <c r="D428" s="18">
        <v>1</v>
      </c>
      <c r="E428" s="128">
        <v>117.92</v>
      </c>
      <c r="F428" s="71"/>
      <c r="G428" s="115">
        <v>109.19</v>
      </c>
      <c r="H428" s="61">
        <f t="shared" si="38"/>
        <v>7.9952376591262864E-2</v>
      </c>
      <c r="I428" s="97" t="s">
        <v>1038</v>
      </c>
      <c r="J428" s="8">
        <v>84819000</v>
      </c>
      <c r="K428" s="8" t="s">
        <v>996</v>
      </c>
      <c r="L428" s="8"/>
      <c r="M428" s="8"/>
    </row>
    <row r="429" spans="1:13" ht="12.75" customHeight="1" x14ac:dyDescent="0.25">
      <c r="A429" s="60" t="s">
        <v>206</v>
      </c>
      <c r="B429" s="12">
        <v>9820353</v>
      </c>
      <c r="C429" s="8" t="s">
        <v>192</v>
      </c>
      <c r="D429" s="8">
        <v>1</v>
      </c>
      <c r="E429" s="124">
        <v>123.68</v>
      </c>
      <c r="F429" s="36"/>
      <c r="G429" s="115">
        <v>114.52</v>
      </c>
      <c r="H429" s="61">
        <f t="shared" si="38"/>
        <v>7.9986028641285456E-2</v>
      </c>
      <c r="I429" s="8" t="s">
        <v>739</v>
      </c>
      <c r="J429" s="8">
        <v>84818019</v>
      </c>
      <c r="K429" s="8" t="s">
        <v>991</v>
      </c>
      <c r="L429" s="8"/>
      <c r="M429" s="8" t="s">
        <v>1012</v>
      </c>
    </row>
    <row r="430" spans="1:13" ht="12.75" customHeight="1" x14ac:dyDescent="0.25">
      <c r="A430" s="98" t="s">
        <v>63</v>
      </c>
      <c r="B430" s="12">
        <v>9820337</v>
      </c>
      <c r="C430" s="8" t="s">
        <v>192</v>
      </c>
      <c r="D430" s="8">
        <v>1</v>
      </c>
      <c r="E430" s="124">
        <v>53.11</v>
      </c>
      <c r="F430" s="36"/>
      <c r="G430" s="115">
        <v>49.17</v>
      </c>
      <c r="H430" s="61">
        <f t="shared" si="38"/>
        <v>8.0130160667073458E-2</v>
      </c>
      <c r="I430" s="8" t="s">
        <v>444</v>
      </c>
      <c r="J430" s="8">
        <v>84819000</v>
      </c>
      <c r="K430" s="8" t="s">
        <v>996</v>
      </c>
      <c r="L430" s="8"/>
      <c r="M430" s="8" t="s">
        <v>1012</v>
      </c>
    </row>
    <row r="431" spans="1:13" ht="12.75" customHeight="1" x14ac:dyDescent="0.25">
      <c r="A431" s="60" t="s">
        <v>193</v>
      </c>
      <c r="B431" s="12">
        <v>9820394</v>
      </c>
      <c r="C431" s="8" t="s">
        <v>192</v>
      </c>
      <c r="D431" s="8">
        <v>1</v>
      </c>
      <c r="E431" s="128">
        <v>53.11</v>
      </c>
      <c r="F431" s="36"/>
      <c r="G431" s="115">
        <v>49.17</v>
      </c>
      <c r="H431" s="61">
        <f>E431/G431-1</f>
        <v>8.0130160667073458E-2</v>
      </c>
      <c r="I431" s="8" t="s">
        <v>742</v>
      </c>
      <c r="J431" s="8">
        <v>84819000</v>
      </c>
      <c r="K431" s="8" t="s">
        <v>996</v>
      </c>
      <c r="L431" s="8"/>
      <c r="M431" s="8" t="s">
        <v>1012</v>
      </c>
    </row>
    <row r="432" spans="1:13" x14ac:dyDescent="0.25">
      <c r="A432" s="100" t="s">
        <v>265</v>
      </c>
      <c r="B432" s="12"/>
      <c r="E432" s="40"/>
      <c r="F432" s="36"/>
      <c r="G432" s="40"/>
      <c r="H432" s="61"/>
      <c r="I432" s="8"/>
      <c r="J432" s="8"/>
      <c r="K432" s="8"/>
      <c r="L432" s="8"/>
      <c r="M432" s="8"/>
    </row>
    <row r="433" spans="1:13" x14ac:dyDescent="0.25">
      <c r="A433" s="60" t="s">
        <v>9</v>
      </c>
      <c r="B433" s="12">
        <v>9000000</v>
      </c>
      <c r="C433" s="8" t="s">
        <v>188</v>
      </c>
      <c r="D433" s="8">
        <v>4.5</v>
      </c>
      <c r="E433" s="124">
        <v>29.71</v>
      </c>
      <c r="F433" s="36"/>
      <c r="G433" s="40">
        <v>27.51</v>
      </c>
      <c r="H433" s="61">
        <f t="shared" ref="H433:H438" si="39">E433/G433-1</f>
        <v>7.9970919665576234E-2</v>
      </c>
      <c r="I433" s="8" t="s">
        <v>749</v>
      </c>
      <c r="J433" s="8">
        <v>73066990</v>
      </c>
      <c r="K433" s="8" t="s">
        <v>1005</v>
      </c>
      <c r="L433" s="8" t="s">
        <v>413</v>
      </c>
      <c r="M433" s="8" t="s">
        <v>1012</v>
      </c>
    </row>
    <row r="434" spans="1:13" x14ac:dyDescent="0.25">
      <c r="A434" s="60" t="s">
        <v>10</v>
      </c>
      <c r="B434" s="12">
        <v>9010002</v>
      </c>
      <c r="C434" s="8" t="s">
        <v>192</v>
      </c>
      <c r="D434" s="8">
        <v>30</v>
      </c>
      <c r="E434" s="124">
        <v>7.71</v>
      </c>
      <c r="F434" s="36"/>
      <c r="G434" s="40">
        <v>7.14</v>
      </c>
      <c r="H434" s="61">
        <f t="shared" si="39"/>
        <v>7.9831932773109182E-2</v>
      </c>
      <c r="I434" s="8" t="s">
        <v>750</v>
      </c>
      <c r="J434" s="8">
        <v>73269098</v>
      </c>
      <c r="K434" s="8" t="s">
        <v>988</v>
      </c>
      <c r="L434" s="8"/>
      <c r="M434" s="8" t="s">
        <v>1012</v>
      </c>
    </row>
    <row r="435" spans="1:13" x14ac:dyDescent="0.25">
      <c r="A435" s="60" t="s">
        <v>11</v>
      </c>
      <c r="B435" s="12">
        <v>9030002</v>
      </c>
      <c r="C435" s="8" t="s">
        <v>192</v>
      </c>
      <c r="D435" s="8">
        <v>10</v>
      </c>
      <c r="E435" s="124">
        <v>18.91</v>
      </c>
      <c r="F435" s="36"/>
      <c r="G435" s="40">
        <v>17.510000000000002</v>
      </c>
      <c r="H435" s="61">
        <f t="shared" si="39"/>
        <v>7.9954311821816004E-2</v>
      </c>
      <c r="I435" s="8" t="s">
        <v>751</v>
      </c>
      <c r="J435" s="8">
        <v>73269098</v>
      </c>
      <c r="K435" s="8" t="s">
        <v>988</v>
      </c>
      <c r="L435" s="8"/>
      <c r="M435" s="8" t="s">
        <v>1012</v>
      </c>
    </row>
    <row r="436" spans="1:13" x14ac:dyDescent="0.25">
      <c r="A436" s="60" t="s">
        <v>12</v>
      </c>
      <c r="B436" s="12">
        <v>9030011</v>
      </c>
      <c r="C436" s="8" t="s">
        <v>192</v>
      </c>
      <c r="D436" s="8">
        <v>5</v>
      </c>
      <c r="E436" s="124">
        <v>40.93</v>
      </c>
      <c r="F436" s="36"/>
      <c r="G436" s="40">
        <v>37.89</v>
      </c>
      <c r="H436" s="61">
        <f t="shared" si="39"/>
        <v>8.0232251253628872E-2</v>
      </c>
      <c r="I436" s="8" t="s">
        <v>752</v>
      </c>
      <c r="J436" s="8">
        <v>73269098</v>
      </c>
      <c r="K436" s="8" t="s">
        <v>988</v>
      </c>
      <c r="L436" s="8"/>
      <c r="M436" s="8" t="s">
        <v>1012</v>
      </c>
    </row>
    <row r="437" spans="1:13" ht="12.75" customHeight="1" x14ac:dyDescent="0.25">
      <c r="A437" s="60" t="s">
        <v>13</v>
      </c>
      <c r="B437" s="12">
        <v>9030013</v>
      </c>
      <c r="C437" s="8" t="s">
        <v>192</v>
      </c>
      <c r="D437" s="8">
        <v>2</v>
      </c>
      <c r="E437" s="124">
        <v>45.41</v>
      </c>
      <c r="F437" s="36"/>
      <c r="G437" s="40">
        <v>42.04</v>
      </c>
      <c r="H437" s="61">
        <f t="shared" si="39"/>
        <v>8.0161750713606095E-2</v>
      </c>
      <c r="I437" s="8" t="s">
        <v>753</v>
      </c>
      <c r="J437" s="8">
        <v>73269098</v>
      </c>
      <c r="K437" s="8" t="s">
        <v>988</v>
      </c>
      <c r="L437" s="8"/>
      <c r="M437" s="8" t="s">
        <v>1012</v>
      </c>
    </row>
    <row r="438" spans="1:13" ht="12.75" customHeight="1" x14ac:dyDescent="0.25">
      <c r="A438" s="62" t="s">
        <v>14</v>
      </c>
      <c r="B438" s="13">
        <v>9021019</v>
      </c>
      <c r="C438" s="8" t="s">
        <v>192</v>
      </c>
      <c r="D438" s="8">
        <v>50</v>
      </c>
      <c r="E438" s="124">
        <v>10.99</v>
      </c>
      <c r="F438" s="36"/>
      <c r="G438" s="40">
        <v>10.18</v>
      </c>
      <c r="H438" s="61">
        <f t="shared" si="39"/>
        <v>7.9567779960707297E-2</v>
      </c>
      <c r="I438" s="8" t="s">
        <v>754</v>
      </c>
      <c r="J438" s="8">
        <v>39259080</v>
      </c>
      <c r="K438" s="8" t="s">
        <v>1004</v>
      </c>
      <c r="L438" s="8"/>
      <c r="M438" s="8" t="s">
        <v>1012</v>
      </c>
    </row>
    <row r="439" spans="1:13" x14ac:dyDescent="0.25">
      <c r="A439" s="31" t="s">
        <v>28</v>
      </c>
      <c r="C439" s="31"/>
      <c r="D439" s="31"/>
      <c r="E439" s="31"/>
      <c r="F439" s="31"/>
      <c r="G439" s="31"/>
      <c r="H439" s="31"/>
      <c r="I439" s="8"/>
      <c r="J439" s="8"/>
      <c r="K439" s="8"/>
      <c r="L439" s="8"/>
      <c r="M439" s="8"/>
    </row>
    <row r="440" spans="1:13" ht="12.75" customHeight="1" x14ac:dyDescent="0.25">
      <c r="A440" s="60" t="s">
        <v>29</v>
      </c>
      <c r="B440" s="12">
        <v>9020033</v>
      </c>
      <c r="C440" s="8" t="s">
        <v>192</v>
      </c>
      <c r="D440" s="8">
        <v>1</v>
      </c>
      <c r="E440" s="124">
        <v>144.29</v>
      </c>
      <c r="F440" s="34" t="s">
        <v>5</v>
      </c>
      <c r="G440" s="40">
        <v>133.6</v>
      </c>
      <c r="H440" s="61">
        <f t="shared" si="24"/>
        <v>8.001497005988023E-2</v>
      </c>
      <c r="I440" s="8" t="s">
        <v>755</v>
      </c>
      <c r="J440" s="8">
        <v>73249000</v>
      </c>
      <c r="K440" s="8" t="s">
        <v>989</v>
      </c>
      <c r="L440" s="8"/>
      <c r="M440" s="8" t="s">
        <v>1012</v>
      </c>
    </row>
    <row r="441" spans="1:13" ht="12.75" customHeight="1" x14ac:dyDescent="0.25">
      <c r="A441" s="60" t="s">
        <v>30</v>
      </c>
      <c r="B441" s="12">
        <v>9020034</v>
      </c>
      <c r="C441" s="8" t="s">
        <v>192</v>
      </c>
      <c r="D441" s="8">
        <v>1</v>
      </c>
      <c r="E441" s="124">
        <v>331.02</v>
      </c>
      <c r="F441" s="34" t="s">
        <v>5</v>
      </c>
      <c r="G441" s="40">
        <v>306.5</v>
      </c>
      <c r="H441" s="61">
        <f t="shared" si="24"/>
        <v>7.9999999999999849E-2</v>
      </c>
      <c r="I441" s="8" t="s">
        <v>756</v>
      </c>
      <c r="J441" s="8">
        <v>73249000</v>
      </c>
      <c r="K441" s="8" t="s">
        <v>989</v>
      </c>
      <c r="L441" s="8"/>
      <c r="M441" s="8" t="s">
        <v>1012</v>
      </c>
    </row>
    <row r="442" spans="1:13" ht="25.5" customHeight="1" x14ac:dyDescent="0.25">
      <c r="A442" s="60" t="s">
        <v>31</v>
      </c>
      <c r="B442" s="12">
        <v>9510003</v>
      </c>
      <c r="C442" s="8" t="s">
        <v>192</v>
      </c>
      <c r="D442" s="8">
        <v>1</v>
      </c>
      <c r="E442" s="124">
        <v>307.98</v>
      </c>
      <c r="F442" s="36"/>
      <c r="G442" s="40">
        <v>285.17</v>
      </c>
      <c r="H442" s="61">
        <f t="shared" si="24"/>
        <v>7.9987375951187101E-2</v>
      </c>
      <c r="I442" s="8" t="s">
        <v>757</v>
      </c>
      <c r="J442" s="8">
        <v>73249000</v>
      </c>
      <c r="K442" s="8" t="s">
        <v>989</v>
      </c>
      <c r="L442" s="8"/>
      <c r="M442" s="8" t="s">
        <v>1012</v>
      </c>
    </row>
    <row r="443" spans="1:13" x14ac:dyDescent="0.25">
      <c r="A443" s="31" t="s">
        <v>36</v>
      </c>
      <c r="C443" s="31"/>
      <c r="D443" s="31"/>
      <c r="E443" s="31"/>
      <c r="F443" s="31"/>
      <c r="G443" s="31"/>
      <c r="H443" s="31"/>
      <c r="I443" s="8"/>
      <c r="J443" s="8"/>
      <c r="K443" s="8"/>
      <c r="L443" s="8"/>
      <c r="M443" s="8"/>
    </row>
    <row r="444" spans="1:13" ht="12.75" customHeight="1" x14ac:dyDescent="0.25">
      <c r="A444" s="60" t="s">
        <v>37</v>
      </c>
      <c r="B444" s="12">
        <v>9020040</v>
      </c>
      <c r="C444" s="8" t="s">
        <v>192</v>
      </c>
      <c r="D444" s="8">
        <v>1</v>
      </c>
      <c r="E444" s="124">
        <v>94.21</v>
      </c>
      <c r="F444" s="34" t="s">
        <v>5</v>
      </c>
      <c r="G444" s="40">
        <v>87.23</v>
      </c>
      <c r="H444" s="61">
        <f t="shared" si="24"/>
        <v>8.0018342313424196E-2</v>
      </c>
      <c r="I444" s="8" t="s">
        <v>758</v>
      </c>
      <c r="J444" s="8">
        <v>73249000</v>
      </c>
      <c r="K444" s="8" t="s">
        <v>989</v>
      </c>
      <c r="L444" s="8"/>
      <c r="M444" s="8" t="s">
        <v>1012</v>
      </c>
    </row>
    <row r="445" spans="1:13" ht="12.75" customHeight="1" x14ac:dyDescent="0.25">
      <c r="A445" s="60" t="s">
        <v>37</v>
      </c>
      <c r="B445" s="12">
        <v>9020041</v>
      </c>
      <c r="C445" s="8" t="s">
        <v>192</v>
      </c>
      <c r="D445" s="8">
        <v>1</v>
      </c>
      <c r="E445" s="124">
        <v>100.27</v>
      </c>
      <c r="F445" s="34" t="s">
        <v>5</v>
      </c>
      <c r="G445" s="40">
        <v>92.84</v>
      </c>
      <c r="H445" s="61">
        <f t="shared" si="24"/>
        <v>8.0030159414045565E-2</v>
      </c>
      <c r="I445" s="8" t="s">
        <v>759</v>
      </c>
      <c r="J445" s="8">
        <v>73249000</v>
      </c>
      <c r="K445" s="8" t="s">
        <v>989</v>
      </c>
      <c r="L445" s="8"/>
      <c r="M445" s="8" t="s">
        <v>1012</v>
      </c>
    </row>
    <row r="446" spans="1:13" ht="12.75" customHeight="1" x14ac:dyDescent="0.25">
      <c r="A446" s="60" t="s">
        <v>38</v>
      </c>
      <c r="B446" s="12">
        <v>9150000</v>
      </c>
      <c r="C446" s="8" t="s">
        <v>192</v>
      </c>
      <c r="D446" s="8">
        <v>1</v>
      </c>
      <c r="E446" s="124">
        <v>144.29</v>
      </c>
      <c r="F446" s="34" t="s">
        <v>5</v>
      </c>
      <c r="G446" s="40">
        <v>133.6</v>
      </c>
      <c r="H446" s="61">
        <f t="shared" si="24"/>
        <v>8.001497005988023E-2</v>
      </c>
      <c r="I446" s="8" t="s">
        <v>760</v>
      </c>
      <c r="J446" s="8">
        <v>44119490</v>
      </c>
      <c r="K446" s="8" t="s">
        <v>1002</v>
      </c>
      <c r="L446" s="8"/>
      <c r="M446" s="8" t="s">
        <v>1012</v>
      </c>
    </row>
    <row r="447" spans="1:13" ht="12.75" customHeight="1" x14ac:dyDescent="0.25">
      <c r="A447" s="60" t="s">
        <v>39</v>
      </c>
      <c r="B447" s="12">
        <v>9020019</v>
      </c>
      <c r="C447" s="8" t="s">
        <v>192</v>
      </c>
      <c r="D447" s="8">
        <v>1</v>
      </c>
      <c r="E447" s="124">
        <v>77.11</v>
      </c>
      <c r="F447" s="34" t="s">
        <v>5</v>
      </c>
      <c r="G447" s="40">
        <v>71.400000000000006</v>
      </c>
      <c r="H447" s="61">
        <f t="shared" si="24"/>
        <v>7.9971988795518145E-2</v>
      </c>
      <c r="I447" s="8" t="s">
        <v>761</v>
      </c>
      <c r="J447" s="8">
        <v>73249000</v>
      </c>
      <c r="K447" s="8" t="s">
        <v>989</v>
      </c>
      <c r="L447" s="8"/>
      <c r="M447" s="8" t="s">
        <v>1012</v>
      </c>
    </row>
    <row r="448" spans="1:13" x14ac:dyDescent="0.25">
      <c r="A448" s="101" t="s">
        <v>40</v>
      </c>
      <c r="B448" s="101"/>
      <c r="C448" s="101"/>
      <c r="D448" s="101"/>
      <c r="E448" s="101"/>
      <c r="F448" s="101"/>
      <c r="G448" s="101"/>
      <c r="H448" s="101"/>
      <c r="I448" s="8"/>
      <c r="J448" s="8"/>
      <c r="K448" s="8"/>
      <c r="L448" s="8"/>
      <c r="M448" s="8"/>
    </row>
    <row r="449" spans="1:13" ht="12.75" customHeight="1" x14ac:dyDescent="0.25">
      <c r="A449" s="60" t="s">
        <v>41</v>
      </c>
      <c r="B449" s="12">
        <v>9020036</v>
      </c>
      <c r="C449" s="8" t="s">
        <v>192</v>
      </c>
      <c r="D449" s="8">
        <v>1</v>
      </c>
      <c r="E449" s="124">
        <v>161.38999999999999</v>
      </c>
      <c r="F449" s="34" t="s">
        <v>5</v>
      </c>
      <c r="G449" s="40">
        <v>149.43</v>
      </c>
      <c r="H449" s="61">
        <f t="shared" si="24"/>
        <v>8.00374757411495E-2</v>
      </c>
      <c r="I449" s="8" t="s">
        <v>762</v>
      </c>
      <c r="J449" s="8">
        <v>73249000</v>
      </c>
      <c r="K449" s="8" t="s">
        <v>989</v>
      </c>
      <c r="L449" s="8"/>
      <c r="M449" s="8" t="s">
        <v>1012</v>
      </c>
    </row>
    <row r="450" spans="1:13" ht="12.75" customHeight="1" x14ac:dyDescent="0.25">
      <c r="A450" s="60" t="s">
        <v>42</v>
      </c>
      <c r="B450" s="12">
        <v>9020004</v>
      </c>
      <c r="C450" s="8" t="s">
        <v>192</v>
      </c>
      <c r="D450" s="8">
        <v>1</v>
      </c>
      <c r="E450" s="124">
        <v>131.19999999999999</v>
      </c>
      <c r="F450" s="34" t="s">
        <v>5</v>
      </c>
      <c r="G450" s="40">
        <v>121.48</v>
      </c>
      <c r="H450" s="61">
        <f t="shared" si="24"/>
        <v>8.0013170892327734E-2</v>
      </c>
      <c r="I450" s="8" t="s">
        <v>763</v>
      </c>
      <c r="J450" s="8">
        <v>73249000</v>
      </c>
      <c r="K450" s="8" t="s">
        <v>989</v>
      </c>
      <c r="L450" s="8"/>
      <c r="M450" s="8" t="s">
        <v>1012</v>
      </c>
    </row>
    <row r="451" spans="1:13" ht="12.75" customHeight="1" x14ac:dyDescent="0.25">
      <c r="A451" s="60" t="s">
        <v>43</v>
      </c>
      <c r="B451" s="12">
        <v>9020051</v>
      </c>
      <c r="C451" s="8" t="s">
        <v>192</v>
      </c>
      <c r="D451" s="8">
        <v>1</v>
      </c>
      <c r="E451" s="124">
        <v>144.29</v>
      </c>
      <c r="F451" s="34" t="s">
        <v>5</v>
      </c>
      <c r="G451" s="40">
        <v>133.6</v>
      </c>
      <c r="H451" s="61">
        <f t="shared" si="24"/>
        <v>8.001497005988023E-2</v>
      </c>
      <c r="I451" s="8" t="s">
        <v>764</v>
      </c>
      <c r="J451" s="8">
        <v>74122000</v>
      </c>
      <c r="K451" s="8" t="s">
        <v>990</v>
      </c>
      <c r="L451" s="8"/>
      <c r="M451" s="8" t="s">
        <v>1012</v>
      </c>
    </row>
    <row r="452" spans="1:13" ht="12.75" customHeight="1" x14ac:dyDescent="0.25">
      <c r="A452" s="60" t="s">
        <v>44</v>
      </c>
      <c r="B452" s="12">
        <v>9021017</v>
      </c>
      <c r="C452" s="8" t="s">
        <v>192</v>
      </c>
      <c r="D452" s="8">
        <v>1</v>
      </c>
      <c r="E452" s="124">
        <v>101.61</v>
      </c>
      <c r="F452" s="36"/>
      <c r="G452" s="40">
        <v>94.08</v>
      </c>
      <c r="H452" s="61">
        <f t="shared" si="24"/>
        <v>8.0038265306122458E-2</v>
      </c>
      <c r="I452" s="8" t="s">
        <v>765</v>
      </c>
      <c r="J452" s="8">
        <v>74122000</v>
      </c>
      <c r="K452" s="8" t="s">
        <v>990</v>
      </c>
      <c r="L452" s="8"/>
      <c r="M452" s="8" t="s">
        <v>1012</v>
      </c>
    </row>
    <row r="453" spans="1:13" ht="12.75" customHeight="1" x14ac:dyDescent="0.25">
      <c r="A453" s="60" t="s">
        <v>45</v>
      </c>
      <c r="B453" s="12">
        <v>9021021</v>
      </c>
      <c r="C453" s="8" t="s">
        <v>192</v>
      </c>
      <c r="D453" s="8">
        <v>1</v>
      </c>
      <c r="E453" s="124">
        <v>101.61</v>
      </c>
      <c r="F453" s="34" t="s">
        <v>5</v>
      </c>
      <c r="G453" s="40">
        <v>94.08</v>
      </c>
      <c r="H453" s="61">
        <f t="shared" si="24"/>
        <v>8.0038265306122458E-2</v>
      </c>
      <c r="I453" s="8" t="s">
        <v>766</v>
      </c>
      <c r="J453" s="8">
        <v>74122000</v>
      </c>
      <c r="K453" s="8" t="s">
        <v>990</v>
      </c>
      <c r="L453" s="8"/>
      <c r="M453" s="8" t="s">
        <v>1012</v>
      </c>
    </row>
    <row r="454" spans="1:13" ht="12.75" customHeight="1" x14ac:dyDescent="0.25">
      <c r="A454" s="60" t="s">
        <v>46</v>
      </c>
      <c r="B454" s="12">
        <v>9360000</v>
      </c>
      <c r="C454" s="8" t="s">
        <v>192</v>
      </c>
      <c r="D454" s="8">
        <v>1</v>
      </c>
      <c r="E454" s="124">
        <v>636.57000000000005</v>
      </c>
      <c r="F454" s="36"/>
      <c r="G454" s="40">
        <v>589.41999999999996</v>
      </c>
      <c r="H454" s="61">
        <f t="shared" si="24"/>
        <v>7.9993892300906033E-2</v>
      </c>
      <c r="I454" s="8" t="s">
        <v>711</v>
      </c>
      <c r="J454" s="8">
        <v>73249000</v>
      </c>
      <c r="K454" s="8" t="s">
        <v>989</v>
      </c>
      <c r="L454" s="8"/>
      <c r="M454" s="8" t="s">
        <v>1012</v>
      </c>
    </row>
    <row r="455" spans="1:13" ht="12.75" customHeight="1" x14ac:dyDescent="0.25">
      <c r="A455" s="60" t="s">
        <v>47</v>
      </c>
      <c r="B455" s="12">
        <v>9042003</v>
      </c>
      <c r="C455" s="8" t="s">
        <v>192</v>
      </c>
      <c r="D455" s="8">
        <v>1</v>
      </c>
      <c r="E455" s="124">
        <v>264.33</v>
      </c>
      <c r="F455" s="36"/>
      <c r="G455" s="40">
        <v>244.75</v>
      </c>
      <c r="H455" s="61">
        <f t="shared" si="24"/>
        <v>7.9999999999999849E-2</v>
      </c>
      <c r="I455" s="8" t="s">
        <v>712</v>
      </c>
      <c r="J455" s="8">
        <v>44119490</v>
      </c>
      <c r="K455" s="8" t="s">
        <v>1002</v>
      </c>
      <c r="L455" s="8"/>
      <c r="M455" s="8" t="s">
        <v>1012</v>
      </c>
    </row>
    <row r="456" spans="1:13" ht="12.75" customHeight="1" x14ac:dyDescent="0.25">
      <c r="A456" s="60" t="s">
        <v>54</v>
      </c>
      <c r="B456" s="12">
        <v>9018002</v>
      </c>
      <c r="C456" s="8" t="s">
        <v>192</v>
      </c>
      <c r="D456" s="8">
        <v>6</v>
      </c>
      <c r="E456" s="124">
        <v>25.04</v>
      </c>
      <c r="F456" s="36"/>
      <c r="G456" s="40">
        <v>23.19</v>
      </c>
      <c r="H456" s="61">
        <f t="shared" ref="H456:H464" si="40">E456/G456-1</f>
        <v>7.977576541612752E-2</v>
      </c>
      <c r="I456" s="8" t="s">
        <v>767</v>
      </c>
      <c r="J456" s="8">
        <v>73269098</v>
      </c>
      <c r="K456" s="8" t="s">
        <v>988</v>
      </c>
      <c r="L456" s="8"/>
      <c r="M456" s="8" t="s">
        <v>1012</v>
      </c>
    </row>
    <row r="457" spans="1:13" ht="12.75" customHeight="1" x14ac:dyDescent="0.25">
      <c r="A457" s="60" t="s">
        <v>55</v>
      </c>
      <c r="B457" s="12">
        <v>9010003</v>
      </c>
      <c r="C457" s="8" t="s">
        <v>192</v>
      </c>
      <c r="D457" s="8">
        <v>10</v>
      </c>
      <c r="E457" s="124">
        <v>7.84</v>
      </c>
      <c r="F457" s="36"/>
      <c r="G457" s="40">
        <v>7.26</v>
      </c>
      <c r="H457" s="61">
        <f t="shared" si="40"/>
        <v>7.9889807162534465E-2</v>
      </c>
      <c r="I457" s="8" t="s">
        <v>768</v>
      </c>
      <c r="J457" s="8">
        <v>73269098</v>
      </c>
      <c r="K457" s="8" t="s">
        <v>988</v>
      </c>
      <c r="L457" s="8"/>
      <c r="M457" s="8" t="s">
        <v>1012</v>
      </c>
    </row>
    <row r="458" spans="1:13" ht="12.75" customHeight="1" x14ac:dyDescent="0.25">
      <c r="A458" s="60" t="s">
        <v>56</v>
      </c>
      <c r="B458" s="12">
        <v>9040004</v>
      </c>
      <c r="C458" s="8" t="s">
        <v>192</v>
      </c>
      <c r="D458" s="8">
        <v>10</v>
      </c>
      <c r="E458" s="124">
        <v>14.06</v>
      </c>
      <c r="F458" s="36"/>
      <c r="G458" s="40">
        <v>13.02</v>
      </c>
      <c r="H458" s="61">
        <f>E458/G458-1</f>
        <v>7.9877112135176676E-2</v>
      </c>
      <c r="I458" s="8" t="s">
        <v>770</v>
      </c>
      <c r="J458" s="8">
        <v>73249000</v>
      </c>
      <c r="K458" s="8" t="s">
        <v>989</v>
      </c>
      <c r="L458" s="8"/>
      <c r="M458" s="8" t="s">
        <v>1012</v>
      </c>
    </row>
    <row r="459" spans="1:13" ht="12.75" customHeight="1" x14ac:dyDescent="0.25">
      <c r="A459" s="60" t="s">
        <v>57</v>
      </c>
      <c r="B459" s="12">
        <v>9040001</v>
      </c>
      <c r="C459" s="8" t="s">
        <v>192</v>
      </c>
      <c r="D459" s="8">
        <v>10</v>
      </c>
      <c r="E459" s="124">
        <v>14.06</v>
      </c>
      <c r="F459" s="36"/>
      <c r="G459" s="40">
        <v>13.02</v>
      </c>
      <c r="H459" s="61">
        <f>E459/G459-1</f>
        <v>7.9877112135176676E-2</v>
      </c>
      <c r="I459" s="8" t="s">
        <v>769</v>
      </c>
      <c r="J459" s="8">
        <v>73249000</v>
      </c>
      <c r="K459" s="8" t="s">
        <v>989</v>
      </c>
      <c r="L459" s="8"/>
      <c r="M459" s="8" t="s">
        <v>1012</v>
      </c>
    </row>
    <row r="460" spans="1:13" ht="12.75" customHeight="1" x14ac:dyDescent="0.25">
      <c r="A460" s="84" t="s">
        <v>1052</v>
      </c>
      <c r="B460" s="117">
        <v>9820128</v>
      </c>
      <c r="C460" s="118" t="s">
        <v>192</v>
      </c>
      <c r="D460" s="18">
        <v>1</v>
      </c>
      <c r="E460" s="128">
        <v>23.65</v>
      </c>
      <c r="F460" s="116"/>
      <c r="G460" s="115">
        <v>21.9</v>
      </c>
      <c r="H460" s="79">
        <f t="shared" ref="H460" si="41">E460/G460-1</f>
        <v>7.9908675799086781E-2</v>
      </c>
      <c r="I460" s="8" t="s">
        <v>771</v>
      </c>
      <c r="J460" s="8">
        <v>39259080</v>
      </c>
      <c r="K460" s="8" t="s">
        <v>1004</v>
      </c>
      <c r="L460" s="8"/>
      <c r="M460" s="8" t="s">
        <v>1012</v>
      </c>
    </row>
    <row r="461" spans="1:13" ht="12.75" customHeight="1" x14ac:dyDescent="0.25">
      <c r="A461" s="60" t="s">
        <v>54</v>
      </c>
      <c r="B461" s="12">
        <v>9010009</v>
      </c>
      <c r="C461" s="8" t="s">
        <v>192</v>
      </c>
      <c r="D461" s="8">
        <v>5</v>
      </c>
      <c r="E461" s="124">
        <v>9.4</v>
      </c>
      <c r="F461" s="36"/>
      <c r="G461" s="40">
        <v>8.6999999999999993</v>
      </c>
      <c r="H461" s="61">
        <f t="shared" si="40"/>
        <v>8.0459770114942764E-2</v>
      </c>
      <c r="I461" s="8" t="s">
        <v>772</v>
      </c>
      <c r="J461" s="8">
        <v>39174000</v>
      </c>
      <c r="K461" s="8" t="s">
        <v>994</v>
      </c>
      <c r="L461" s="8"/>
      <c r="M461" s="8" t="s">
        <v>1012</v>
      </c>
    </row>
    <row r="462" spans="1:13" ht="12.75" customHeight="1" x14ac:dyDescent="0.25">
      <c r="A462" s="60" t="s">
        <v>58</v>
      </c>
      <c r="B462" s="12">
        <v>9030017</v>
      </c>
      <c r="C462" s="8" t="s">
        <v>192</v>
      </c>
      <c r="D462" s="8">
        <v>1</v>
      </c>
      <c r="E462" s="124">
        <v>124.89</v>
      </c>
      <c r="F462" s="36"/>
      <c r="G462" s="40">
        <v>115.64</v>
      </c>
      <c r="H462" s="61">
        <f t="shared" si="40"/>
        <v>7.9989622967831187E-2</v>
      </c>
      <c r="I462" s="8" t="s">
        <v>773</v>
      </c>
      <c r="J462" s="8">
        <v>73249000</v>
      </c>
      <c r="K462" s="8" t="s">
        <v>989</v>
      </c>
      <c r="L462" s="8"/>
      <c r="M462" s="8" t="s">
        <v>1012</v>
      </c>
    </row>
    <row r="463" spans="1:13" ht="12.75" customHeight="1" x14ac:dyDescent="0.25">
      <c r="A463" s="60" t="s">
        <v>402</v>
      </c>
      <c r="B463" s="12">
        <v>9140000</v>
      </c>
      <c r="C463" s="8" t="s">
        <v>192</v>
      </c>
      <c r="D463" s="8">
        <v>4</v>
      </c>
      <c r="E463" s="124">
        <v>39.770000000000003</v>
      </c>
      <c r="F463" s="36"/>
      <c r="G463" s="40">
        <v>36.82</v>
      </c>
      <c r="H463" s="61">
        <f t="shared" si="40"/>
        <v>8.0119500271591537E-2</v>
      </c>
      <c r="I463" s="8" t="s">
        <v>774</v>
      </c>
      <c r="J463" s="8">
        <v>73181595</v>
      </c>
      <c r="K463" s="8" t="s">
        <v>999</v>
      </c>
      <c r="L463" s="8"/>
      <c r="M463" s="8" t="s">
        <v>1012</v>
      </c>
    </row>
    <row r="464" spans="1:13" ht="12.75" customHeight="1" x14ac:dyDescent="0.25">
      <c r="A464" s="60" t="s">
        <v>401</v>
      </c>
      <c r="B464" s="12">
        <v>9018012</v>
      </c>
      <c r="C464" s="8" t="s">
        <v>192</v>
      </c>
      <c r="D464" s="8">
        <v>1</v>
      </c>
      <c r="E464" s="124">
        <v>57.83</v>
      </c>
      <c r="F464" s="34" t="s">
        <v>1034</v>
      </c>
      <c r="G464" s="40">
        <v>53.55</v>
      </c>
      <c r="H464" s="69">
        <f t="shared" si="40"/>
        <v>7.9925303454715158E-2</v>
      </c>
      <c r="I464" s="8" t="s">
        <v>775</v>
      </c>
      <c r="J464" s="8">
        <v>85051100</v>
      </c>
      <c r="K464" s="8" t="s">
        <v>988</v>
      </c>
      <c r="L464" s="8"/>
      <c r="M464" s="8" t="s">
        <v>1034</v>
      </c>
    </row>
    <row r="465" spans="1:13" x14ac:dyDescent="0.25">
      <c r="A465" s="64"/>
      <c r="B465" s="37"/>
      <c r="C465" s="38"/>
      <c r="D465" s="38"/>
      <c r="E465" s="16"/>
      <c r="F465" s="65"/>
      <c r="G465" s="16"/>
      <c r="H465" s="61"/>
      <c r="I465" s="8"/>
      <c r="J465" s="8"/>
      <c r="K465" s="8"/>
      <c r="L465" s="8"/>
      <c r="M465" s="8"/>
    </row>
    <row r="466" spans="1:13" x14ac:dyDescent="0.25">
      <c r="B466" s="3"/>
      <c r="C466" s="3"/>
      <c r="D466" s="3"/>
      <c r="E466" s="3"/>
      <c r="F466" s="52"/>
      <c r="G466" s="3"/>
      <c r="H466" s="3"/>
      <c r="I466" s="8"/>
      <c r="J466" s="8"/>
      <c r="K466" s="8"/>
      <c r="L466" s="8"/>
      <c r="M466" s="8"/>
    </row>
    <row r="467" spans="1:13" x14ac:dyDescent="0.25">
      <c r="A467" s="85" t="s">
        <v>1292</v>
      </c>
      <c r="B467" s="8"/>
      <c r="D467" s="14"/>
      <c r="E467" s="3"/>
      <c r="F467" s="52"/>
      <c r="G467" s="3"/>
      <c r="H467" s="53"/>
      <c r="I467" s="8"/>
      <c r="J467" s="8"/>
      <c r="K467" s="8"/>
      <c r="L467" s="8"/>
      <c r="M467" s="8"/>
    </row>
    <row r="468" spans="1:13" ht="25.5" x14ac:dyDescent="0.25">
      <c r="A468" s="42" t="s">
        <v>0</v>
      </c>
      <c r="B468" s="42" t="s">
        <v>291</v>
      </c>
      <c r="C468" s="42" t="s">
        <v>1</v>
      </c>
      <c r="D468" s="42" t="s">
        <v>2</v>
      </c>
      <c r="E468" s="43" t="s">
        <v>3</v>
      </c>
      <c r="F468" s="44" t="s">
        <v>292</v>
      </c>
      <c r="G468" s="43" t="s">
        <v>266</v>
      </c>
      <c r="H468" s="43" t="s">
        <v>4</v>
      </c>
      <c r="I468" s="43" t="s">
        <v>410</v>
      </c>
      <c r="J468" s="43" t="s">
        <v>411</v>
      </c>
      <c r="K468" s="43" t="s">
        <v>412</v>
      </c>
      <c r="L468" s="43" t="s">
        <v>413</v>
      </c>
      <c r="M468" s="43" t="s">
        <v>1010</v>
      </c>
    </row>
    <row r="469" spans="1:13" x14ac:dyDescent="0.25">
      <c r="A469" s="90" t="s">
        <v>208</v>
      </c>
      <c r="B469" s="90"/>
      <c r="C469" s="90"/>
      <c r="D469" s="90"/>
      <c r="E469" s="90"/>
      <c r="F469" s="90"/>
      <c r="G469" s="90"/>
      <c r="H469" s="90"/>
      <c r="I469" s="8"/>
      <c r="J469" s="8"/>
      <c r="K469" s="8"/>
      <c r="L469" s="8"/>
      <c r="M469" s="8"/>
    </row>
    <row r="470" spans="1:13" ht="12.75" customHeight="1" x14ac:dyDescent="0.25">
      <c r="A470" s="82" t="s">
        <v>1053</v>
      </c>
      <c r="B470" s="21">
        <v>670800</v>
      </c>
      <c r="C470" s="8" t="s">
        <v>192</v>
      </c>
      <c r="D470" s="8">
        <v>1</v>
      </c>
      <c r="E470" s="124">
        <v>938.49</v>
      </c>
      <c r="F470" s="86"/>
      <c r="G470" s="40">
        <v>868.97</v>
      </c>
      <c r="H470" s="61">
        <f t="shared" ref="H470:H508" si="42">E470/G470-1</f>
        <v>8.000276189051414E-2</v>
      </c>
      <c r="I470" s="8" t="s">
        <v>776</v>
      </c>
      <c r="J470" s="8">
        <v>73269060</v>
      </c>
      <c r="K470" s="8" t="s">
        <v>988</v>
      </c>
      <c r="L470" s="8"/>
      <c r="M470" s="8" t="s">
        <v>1013</v>
      </c>
    </row>
    <row r="471" spans="1:13" ht="12.75" customHeight="1" x14ac:dyDescent="0.25">
      <c r="A471" s="82" t="s">
        <v>1054</v>
      </c>
      <c r="B471" s="21">
        <v>670810</v>
      </c>
      <c r="C471" s="8" t="s">
        <v>192</v>
      </c>
      <c r="D471" s="8">
        <v>1</v>
      </c>
      <c r="E471" s="124">
        <v>1174.93</v>
      </c>
      <c r="F471" s="86"/>
      <c r="G471" s="40">
        <v>1087.9000000000001</v>
      </c>
      <c r="H471" s="61">
        <f t="shared" si="42"/>
        <v>7.9998161595734807E-2</v>
      </c>
      <c r="I471" s="8" t="s">
        <v>777</v>
      </c>
      <c r="J471" s="8">
        <v>73269060</v>
      </c>
      <c r="K471" s="8" t="s">
        <v>988</v>
      </c>
      <c r="L471" s="8"/>
      <c r="M471" s="8" t="s">
        <v>1013</v>
      </c>
    </row>
    <row r="472" spans="1:13" ht="12.75" customHeight="1" x14ac:dyDescent="0.25">
      <c r="A472" s="82" t="s">
        <v>1055</v>
      </c>
      <c r="B472" s="21">
        <v>670900</v>
      </c>
      <c r="C472" s="8" t="s">
        <v>192</v>
      </c>
      <c r="D472" s="8">
        <v>1</v>
      </c>
      <c r="E472" s="124">
        <v>988.2</v>
      </c>
      <c r="F472" s="86"/>
      <c r="G472" s="40">
        <v>915</v>
      </c>
      <c r="H472" s="61">
        <f t="shared" si="42"/>
        <v>8.0000000000000071E-2</v>
      </c>
      <c r="I472" s="8" t="s">
        <v>778</v>
      </c>
      <c r="J472" s="8">
        <v>73269060</v>
      </c>
      <c r="K472" s="8" t="s">
        <v>988</v>
      </c>
      <c r="L472" s="8"/>
      <c r="M472" s="8" t="s">
        <v>1013</v>
      </c>
    </row>
    <row r="473" spans="1:13" ht="12.75" customHeight="1" x14ac:dyDescent="0.25">
      <c r="A473" s="82" t="s">
        <v>1056</v>
      </c>
      <c r="B473" s="21">
        <v>670910</v>
      </c>
      <c r="C473" s="8" t="s">
        <v>192</v>
      </c>
      <c r="D473" s="8">
        <v>1</v>
      </c>
      <c r="E473" s="124">
        <v>1252.53</v>
      </c>
      <c r="F473" s="86"/>
      <c r="G473" s="40">
        <v>1159.75</v>
      </c>
      <c r="H473" s="61">
        <f>E473/G473-1</f>
        <v>8.0000000000000071E-2</v>
      </c>
      <c r="I473" s="8" t="s">
        <v>779</v>
      </c>
      <c r="J473" s="8">
        <v>73269060</v>
      </c>
      <c r="K473" s="8" t="s">
        <v>988</v>
      </c>
      <c r="L473" s="8"/>
      <c r="M473" s="8" t="s">
        <v>1013</v>
      </c>
    </row>
    <row r="474" spans="1:13" ht="12.75" customHeight="1" x14ac:dyDescent="0.25">
      <c r="A474" s="82" t="s">
        <v>1057</v>
      </c>
      <c r="B474" s="21">
        <v>671000</v>
      </c>
      <c r="C474" s="8" t="s">
        <v>192</v>
      </c>
      <c r="D474" s="8">
        <v>1</v>
      </c>
      <c r="E474" s="124">
        <v>1079.1400000000001</v>
      </c>
      <c r="F474" s="86"/>
      <c r="G474" s="40">
        <v>999.2</v>
      </c>
      <c r="H474" s="61">
        <f t="shared" si="42"/>
        <v>8.0004003202562179E-2</v>
      </c>
      <c r="I474" s="8" t="s">
        <v>780</v>
      </c>
      <c r="J474" s="8">
        <v>73269060</v>
      </c>
      <c r="K474" s="8" t="s">
        <v>988</v>
      </c>
      <c r="L474" s="8"/>
      <c r="M474" s="8" t="s">
        <v>1013</v>
      </c>
    </row>
    <row r="475" spans="1:13" ht="12.75" customHeight="1" x14ac:dyDescent="0.25">
      <c r="A475" s="82" t="s">
        <v>1058</v>
      </c>
      <c r="B475" s="21">
        <v>671010</v>
      </c>
      <c r="C475" s="8" t="s">
        <v>192</v>
      </c>
      <c r="D475" s="8">
        <v>1</v>
      </c>
      <c r="E475" s="124">
        <v>1389.54</v>
      </c>
      <c r="F475" s="86"/>
      <c r="G475" s="40">
        <v>1286.6099999999999</v>
      </c>
      <c r="H475" s="61">
        <f t="shared" si="42"/>
        <v>8.0000932683563786E-2</v>
      </c>
      <c r="I475" s="8" t="s">
        <v>781</v>
      </c>
      <c r="J475" s="8">
        <v>73269060</v>
      </c>
      <c r="K475" s="8" t="s">
        <v>988</v>
      </c>
      <c r="L475" s="8"/>
      <c r="M475" s="8" t="s">
        <v>1013</v>
      </c>
    </row>
    <row r="476" spans="1:13" ht="15.75" customHeight="1" x14ac:dyDescent="0.25">
      <c r="A476" s="82" t="s">
        <v>1059</v>
      </c>
      <c r="B476" s="21">
        <v>671200</v>
      </c>
      <c r="C476" s="8" t="s">
        <v>192</v>
      </c>
      <c r="D476" s="8">
        <v>1</v>
      </c>
      <c r="E476" s="124">
        <v>1259.81</v>
      </c>
      <c r="F476" s="86"/>
      <c r="G476" s="40">
        <v>1166.49</v>
      </c>
      <c r="H476" s="61">
        <f t="shared" si="42"/>
        <v>8.0000685818138129E-2</v>
      </c>
      <c r="I476" s="8" t="s">
        <v>782</v>
      </c>
      <c r="J476" s="8">
        <v>73269060</v>
      </c>
      <c r="K476" s="8" t="s">
        <v>988</v>
      </c>
      <c r="L476" s="8"/>
      <c r="M476" s="8" t="s">
        <v>1013</v>
      </c>
    </row>
    <row r="477" spans="1:13" ht="15.75" customHeight="1" x14ac:dyDescent="0.25">
      <c r="A477" s="82" t="s">
        <v>1060</v>
      </c>
      <c r="B477" s="21">
        <v>671210</v>
      </c>
      <c r="C477" s="8" t="s">
        <v>192</v>
      </c>
      <c r="D477" s="8">
        <v>1</v>
      </c>
      <c r="E477" s="124">
        <v>1644.17</v>
      </c>
      <c r="F477" s="86"/>
      <c r="G477" s="40">
        <v>1522.38</v>
      </c>
      <c r="H477" s="61">
        <f t="shared" si="42"/>
        <v>7.9999737253510839E-2</v>
      </c>
      <c r="I477" s="8" t="s">
        <v>783</v>
      </c>
      <c r="J477" s="8">
        <v>73269060</v>
      </c>
      <c r="K477" s="8" t="s">
        <v>988</v>
      </c>
      <c r="L477" s="8"/>
      <c r="M477" s="8" t="s">
        <v>1013</v>
      </c>
    </row>
    <row r="478" spans="1:13" ht="12.75" customHeight="1" x14ac:dyDescent="0.25">
      <c r="A478" s="82" t="s">
        <v>1061</v>
      </c>
      <c r="B478" s="21">
        <v>671600</v>
      </c>
      <c r="C478" s="8" t="s">
        <v>192</v>
      </c>
      <c r="D478" s="8">
        <v>1</v>
      </c>
      <c r="E478" s="124">
        <v>1624.77</v>
      </c>
      <c r="F478" s="99" t="s">
        <v>5</v>
      </c>
      <c r="G478" s="40">
        <v>1504.42</v>
      </c>
      <c r="H478" s="61">
        <f t="shared" si="42"/>
        <v>7.9997607051222275E-2</v>
      </c>
      <c r="I478" s="97" t="s">
        <v>1041</v>
      </c>
      <c r="J478" s="8">
        <v>73269060</v>
      </c>
      <c r="K478" s="8" t="s">
        <v>988</v>
      </c>
      <c r="L478" s="8"/>
      <c r="M478" s="8" t="s">
        <v>1013</v>
      </c>
    </row>
    <row r="479" spans="1:13" x14ac:dyDescent="0.25">
      <c r="A479" s="102" t="s">
        <v>1035</v>
      </c>
      <c r="B479" s="102"/>
      <c r="C479" s="102"/>
      <c r="D479" s="102"/>
      <c r="E479" s="126"/>
      <c r="F479" s="102"/>
      <c r="G479" s="102"/>
      <c r="H479" s="102"/>
      <c r="I479" s="8"/>
      <c r="J479" s="8"/>
      <c r="K479" s="8"/>
      <c r="L479" s="8"/>
      <c r="M479" s="8"/>
    </row>
    <row r="480" spans="1:13" ht="12.75" customHeight="1" x14ac:dyDescent="0.25">
      <c r="A480" s="82" t="s">
        <v>1062</v>
      </c>
      <c r="B480" s="21">
        <v>670821</v>
      </c>
      <c r="C480" s="8" t="s">
        <v>192</v>
      </c>
      <c r="D480" s="8">
        <v>1</v>
      </c>
      <c r="E480" s="124">
        <v>1960.64</v>
      </c>
      <c r="F480" s="99" t="s">
        <v>5</v>
      </c>
      <c r="G480" s="40">
        <v>1815.41</v>
      </c>
      <c r="H480" s="61">
        <f t="shared" si="42"/>
        <v>7.9998457648685406E-2</v>
      </c>
      <c r="I480" s="97" t="s">
        <v>1042</v>
      </c>
      <c r="J480" s="8">
        <v>73269060</v>
      </c>
      <c r="K480" s="8" t="s">
        <v>988</v>
      </c>
      <c r="L480" s="8"/>
      <c r="M480" s="8" t="s">
        <v>1013</v>
      </c>
    </row>
    <row r="481" spans="1:13" ht="12.75" customHeight="1" x14ac:dyDescent="0.25">
      <c r="A481" s="82" t="s">
        <v>1063</v>
      </c>
      <c r="B481" s="21">
        <v>670921</v>
      </c>
      <c r="C481" s="8" t="s">
        <v>192</v>
      </c>
      <c r="D481" s="8">
        <v>1</v>
      </c>
      <c r="E481" s="124">
        <v>2070.98</v>
      </c>
      <c r="F481" s="99" t="s">
        <v>5</v>
      </c>
      <c r="G481" s="40">
        <v>1917.57</v>
      </c>
      <c r="H481" s="61">
        <f t="shared" si="42"/>
        <v>8.0002294570732824E-2</v>
      </c>
      <c r="I481" s="97" t="s">
        <v>1043</v>
      </c>
      <c r="J481" s="8">
        <v>73269060</v>
      </c>
      <c r="K481" s="8" t="s">
        <v>988</v>
      </c>
      <c r="L481" s="8"/>
      <c r="M481" s="8" t="s">
        <v>1013</v>
      </c>
    </row>
    <row r="482" spans="1:13" ht="12.75" customHeight="1" x14ac:dyDescent="0.25">
      <c r="A482" s="82" t="s">
        <v>1064</v>
      </c>
      <c r="B482" s="21">
        <v>671021</v>
      </c>
      <c r="C482" s="8" t="s">
        <v>192</v>
      </c>
      <c r="D482" s="8">
        <v>1</v>
      </c>
      <c r="E482" s="124">
        <v>2275.89</v>
      </c>
      <c r="F482" s="99" t="s">
        <v>5</v>
      </c>
      <c r="G482" s="40">
        <v>2107.31</v>
      </c>
      <c r="H482" s="61">
        <f t="shared" si="42"/>
        <v>7.9997722214576905E-2</v>
      </c>
      <c r="I482" s="97" t="s">
        <v>1044</v>
      </c>
      <c r="J482" s="8">
        <v>73269060</v>
      </c>
      <c r="K482" s="8" t="s">
        <v>988</v>
      </c>
      <c r="L482" s="8"/>
      <c r="M482" s="8" t="s">
        <v>1013</v>
      </c>
    </row>
    <row r="483" spans="1:13" ht="12.75" customHeight="1" x14ac:dyDescent="0.25">
      <c r="A483" s="82" t="s">
        <v>1065</v>
      </c>
      <c r="B483" s="21">
        <v>671221</v>
      </c>
      <c r="C483" s="8" t="s">
        <v>192</v>
      </c>
      <c r="D483" s="8">
        <v>1</v>
      </c>
      <c r="E483" s="124">
        <v>2688.15</v>
      </c>
      <c r="F483" s="99" t="s">
        <v>5</v>
      </c>
      <c r="G483" s="40">
        <v>2489.0300000000002</v>
      </c>
      <c r="H483" s="61">
        <f t="shared" si="42"/>
        <v>7.9999035768954174E-2</v>
      </c>
      <c r="I483" s="97" t="s">
        <v>1045</v>
      </c>
      <c r="J483" s="8">
        <v>73269060</v>
      </c>
      <c r="K483" s="8" t="s">
        <v>988</v>
      </c>
      <c r="L483" s="8"/>
      <c r="M483" s="8" t="s">
        <v>1013</v>
      </c>
    </row>
    <row r="484" spans="1:13" x14ac:dyDescent="0.25">
      <c r="A484" s="102" t="s">
        <v>279</v>
      </c>
      <c r="B484" s="102"/>
      <c r="C484" s="102"/>
      <c r="D484" s="102"/>
      <c r="E484" s="126"/>
      <c r="F484" s="102"/>
      <c r="G484" s="102"/>
      <c r="H484" s="102"/>
      <c r="I484" s="8"/>
      <c r="J484" s="8"/>
      <c r="K484" s="8"/>
      <c r="L484" s="8"/>
      <c r="M484" s="8"/>
    </row>
    <row r="485" spans="1:13" ht="12.75" customHeight="1" x14ac:dyDescent="0.25">
      <c r="A485" s="82" t="s">
        <v>1066</v>
      </c>
      <c r="B485" s="21">
        <v>670801</v>
      </c>
      <c r="C485" s="8" t="s">
        <v>192</v>
      </c>
      <c r="D485" s="8">
        <v>1</v>
      </c>
      <c r="E485" s="124">
        <v>1960.64</v>
      </c>
      <c r="F485" s="34" t="s">
        <v>5</v>
      </c>
      <c r="G485" s="40">
        <v>1815.41</v>
      </c>
      <c r="H485" s="61">
        <f t="shared" si="42"/>
        <v>7.9998457648685406E-2</v>
      </c>
      <c r="I485" s="8" t="s">
        <v>784</v>
      </c>
      <c r="J485" s="8">
        <v>73269060</v>
      </c>
      <c r="K485" s="8" t="s">
        <v>988</v>
      </c>
      <c r="L485" s="8"/>
      <c r="M485" s="8" t="s">
        <v>1013</v>
      </c>
    </row>
    <row r="486" spans="1:13" ht="12.75" customHeight="1" x14ac:dyDescent="0.25">
      <c r="A486" s="82" t="s">
        <v>1067</v>
      </c>
      <c r="B486" s="21">
        <v>670811</v>
      </c>
      <c r="C486" s="8" t="s">
        <v>192</v>
      </c>
      <c r="D486" s="8">
        <v>1</v>
      </c>
      <c r="E486" s="124">
        <v>2358.34</v>
      </c>
      <c r="F486" s="34" t="s">
        <v>5</v>
      </c>
      <c r="G486" s="40">
        <v>2183.65</v>
      </c>
      <c r="H486" s="61">
        <f t="shared" si="42"/>
        <v>7.9999084102305718E-2</v>
      </c>
      <c r="I486" s="8" t="s">
        <v>785</v>
      </c>
      <c r="J486" s="8">
        <v>73269060</v>
      </c>
      <c r="K486" s="8" t="s">
        <v>988</v>
      </c>
      <c r="L486" s="8"/>
      <c r="M486" s="8" t="s">
        <v>1013</v>
      </c>
    </row>
    <row r="487" spans="1:13" ht="12.75" customHeight="1" x14ac:dyDescent="0.25">
      <c r="A487" s="82" t="s">
        <v>1068</v>
      </c>
      <c r="B487" s="21">
        <v>670802</v>
      </c>
      <c r="C487" s="8" t="s">
        <v>192</v>
      </c>
      <c r="D487" s="8">
        <v>1</v>
      </c>
      <c r="E487" s="124">
        <v>1960.64</v>
      </c>
      <c r="F487" s="34" t="s">
        <v>5</v>
      </c>
      <c r="G487" s="40">
        <v>1815.41</v>
      </c>
      <c r="H487" s="61">
        <f t="shared" si="42"/>
        <v>7.9998457648685406E-2</v>
      </c>
      <c r="I487" s="8" t="s">
        <v>786</v>
      </c>
      <c r="J487" s="8">
        <v>73269060</v>
      </c>
      <c r="K487" s="8" t="s">
        <v>988</v>
      </c>
      <c r="L487" s="8"/>
      <c r="M487" s="8" t="s">
        <v>1013</v>
      </c>
    </row>
    <row r="488" spans="1:13" ht="12.75" customHeight="1" x14ac:dyDescent="0.25">
      <c r="A488" s="82" t="s">
        <v>1069</v>
      </c>
      <c r="B488" s="21">
        <v>670812</v>
      </c>
      <c r="C488" s="8" t="s">
        <v>192</v>
      </c>
      <c r="D488" s="8">
        <v>1</v>
      </c>
      <c r="E488" s="124">
        <v>2358.34</v>
      </c>
      <c r="F488" s="34" t="s">
        <v>5</v>
      </c>
      <c r="G488" s="40">
        <v>2183.65</v>
      </c>
      <c r="H488" s="61">
        <f t="shared" si="42"/>
        <v>7.9999084102305718E-2</v>
      </c>
      <c r="I488" s="8" t="s">
        <v>787</v>
      </c>
      <c r="J488" s="8">
        <v>73269060</v>
      </c>
      <c r="K488" s="8" t="s">
        <v>988</v>
      </c>
      <c r="L488" s="8"/>
      <c r="M488" s="8" t="s">
        <v>1013</v>
      </c>
    </row>
    <row r="489" spans="1:13" ht="12.75" customHeight="1" x14ac:dyDescent="0.25">
      <c r="A489" s="82" t="s">
        <v>1070</v>
      </c>
      <c r="B489" s="21">
        <v>670803</v>
      </c>
      <c r="C489" s="8" t="s">
        <v>192</v>
      </c>
      <c r="D489" s="8">
        <v>1</v>
      </c>
      <c r="E489" s="124">
        <v>1960.64</v>
      </c>
      <c r="F489" s="34" t="s">
        <v>5</v>
      </c>
      <c r="G489" s="40">
        <v>1815.41</v>
      </c>
      <c r="H489" s="61">
        <f t="shared" si="42"/>
        <v>7.9998457648685406E-2</v>
      </c>
      <c r="I489" s="8" t="s">
        <v>788</v>
      </c>
      <c r="J489" s="8">
        <v>73269060</v>
      </c>
      <c r="K489" s="8" t="s">
        <v>988</v>
      </c>
      <c r="L489" s="8"/>
      <c r="M489" s="8" t="s">
        <v>1013</v>
      </c>
    </row>
    <row r="490" spans="1:13" ht="12.75" customHeight="1" x14ac:dyDescent="0.25">
      <c r="A490" s="82" t="s">
        <v>1071</v>
      </c>
      <c r="B490" s="21">
        <v>670813</v>
      </c>
      <c r="C490" s="8" t="s">
        <v>192</v>
      </c>
      <c r="D490" s="8">
        <v>1</v>
      </c>
      <c r="E490" s="124">
        <v>2358.34</v>
      </c>
      <c r="F490" s="34" t="s">
        <v>5</v>
      </c>
      <c r="G490" s="40">
        <v>2183.65</v>
      </c>
      <c r="H490" s="61">
        <f t="shared" si="42"/>
        <v>7.9999084102305718E-2</v>
      </c>
      <c r="I490" s="8" t="s">
        <v>789</v>
      </c>
      <c r="J490" s="8">
        <v>73269060</v>
      </c>
      <c r="K490" s="8" t="s">
        <v>988</v>
      </c>
      <c r="L490" s="8"/>
      <c r="M490" s="8" t="s">
        <v>1013</v>
      </c>
    </row>
    <row r="491" spans="1:13" ht="12.75" customHeight="1" x14ac:dyDescent="0.25">
      <c r="A491" s="82" t="s">
        <v>1072</v>
      </c>
      <c r="B491" s="21">
        <v>670901</v>
      </c>
      <c r="C491" s="8" t="s">
        <v>192</v>
      </c>
      <c r="D491" s="8">
        <v>1</v>
      </c>
      <c r="E491" s="124">
        <v>2070.98</v>
      </c>
      <c r="F491" s="34" t="s">
        <v>5</v>
      </c>
      <c r="G491" s="40">
        <v>1917.57</v>
      </c>
      <c r="H491" s="61">
        <f t="shared" si="42"/>
        <v>8.0002294570732824E-2</v>
      </c>
      <c r="I491" s="8" t="s">
        <v>790</v>
      </c>
      <c r="J491" s="8">
        <v>73269060</v>
      </c>
      <c r="K491" s="8" t="s">
        <v>988</v>
      </c>
      <c r="L491" s="8"/>
      <c r="M491" s="8" t="s">
        <v>1013</v>
      </c>
    </row>
    <row r="492" spans="1:13" ht="12.75" customHeight="1" x14ac:dyDescent="0.25">
      <c r="A492" s="82" t="s">
        <v>1073</v>
      </c>
      <c r="B492" s="21">
        <v>670911</v>
      </c>
      <c r="C492" s="8" t="s">
        <v>192</v>
      </c>
      <c r="D492" s="8">
        <v>1</v>
      </c>
      <c r="E492" s="124">
        <v>2536.59</v>
      </c>
      <c r="F492" s="34" t="s">
        <v>5</v>
      </c>
      <c r="G492" s="40">
        <v>2348.69</v>
      </c>
      <c r="H492" s="61">
        <f t="shared" si="42"/>
        <v>8.0002043692441349E-2</v>
      </c>
      <c r="I492" s="8" t="s">
        <v>791</v>
      </c>
      <c r="J492" s="8">
        <v>73269060</v>
      </c>
      <c r="K492" s="8" t="s">
        <v>988</v>
      </c>
      <c r="L492" s="8"/>
      <c r="M492" s="8" t="s">
        <v>1013</v>
      </c>
    </row>
    <row r="493" spans="1:13" ht="12.75" customHeight="1" x14ac:dyDescent="0.25">
      <c r="A493" s="82" t="s">
        <v>1074</v>
      </c>
      <c r="B493" s="21">
        <v>670902</v>
      </c>
      <c r="C493" s="8" t="s">
        <v>192</v>
      </c>
      <c r="D493" s="8">
        <v>1</v>
      </c>
      <c r="E493" s="124">
        <v>2070.98</v>
      </c>
      <c r="F493" s="34" t="s">
        <v>5</v>
      </c>
      <c r="G493" s="40">
        <v>1917.57</v>
      </c>
      <c r="H493" s="61">
        <f t="shared" si="42"/>
        <v>8.0002294570732824E-2</v>
      </c>
      <c r="I493" s="8" t="s">
        <v>792</v>
      </c>
      <c r="J493" s="8">
        <v>73269060</v>
      </c>
      <c r="K493" s="8" t="s">
        <v>988</v>
      </c>
      <c r="L493" s="8"/>
      <c r="M493" s="8" t="s">
        <v>1013</v>
      </c>
    </row>
    <row r="494" spans="1:13" ht="12.75" customHeight="1" x14ac:dyDescent="0.25">
      <c r="A494" s="82" t="s">
        <v>1075</v>
      </c>
      <c r="B494" s="21">
        <v>670912</v>
      </c>
      <c r="C494" s="8" t="s">
        <v>192</v>
      </c>
      <c r="D494" s="8">
        <v>1</v>
      </c>
      <c r="E494" s="124">
        <v>2536.59</v>
      </c>
      <c r="F494" s="34" t="s">
        <v>5</v>
      </c>
      <c r="G494" s="40">
        <v>2348.69</v>
      </c>
      <c r="H494" s="61">
        <f t="shared" si="42"/>
        <v>8.0002043692441349E-2</v>
      </c>
      <c r="I494" s="8" t="s">
        <v>793</v>
      </c>
      <c r="J494" s="8">
        <v>73269060</v>
      </c>
      <c r="K494" s="8" t="s">
        <v>988</v>
      </c>
      <c r="L494" s="8"/>
      <c r="M494" s="8" t="s">
        <v>1013</v>
      </c>
    </row>
    <row r="495" spans="1:13" ht="12.75" customHeight="1" x14ac:dyDescent="0.25">
      <c r="A495" s="82" t="s">
        <v>1076</v>
      </c>
      <c r="B495" s="21">
        <v>670903</v>
      </c>
      <c r="C495" s="8" t="s">
        <v>192</v>
      </c>
      <c r="D495" s="8">
        <v>1</v>
      </c>
      <c r="E495" s="124">
        <v>2070.98</v>
      </c>
      <c r="F495" s="34" t="s">
        <v>5</v>
      </c>
      <c r="G495" s="40">
        <v>1917.57</v>
      </c>
      <c r="H495" s="61">
        <f t="shared" si="42"/>
        <v>8.0002294570732824E-2</v>
      </c>
      <c r="I495" s="8" t="s">
        <v>794</v>
      </c>
      <c r="J495" s="8">
        <v>73269060</v>
      </c>
      <c r="K495" s="8" t="s">
        <v>988</v>
      </c>
      <c r="L495" s="8"/>
      <c r="M495" s="8" t="s">
        <v>1013</v>
      </c>
    </row>
    <row r="496" spans="1:13" ht="12.75" customHeight="1" x14ac:dyDescent="0.25">
      <c r="A496" s="82" t="s">
        <v>1077</v>
      </c>
      <c r="B496" s="21">
        <v>670913</v>
      </c>
      <c r="C496" s="8" t="s">
        <v>192</v>
      </c>
      <c r="D496" s="8">
        <v>1</v>
      </c>
      <c r="E496" s="124">
        <v>2536.59</v>
      </c>
      <c r="F496" s="34" t="s">
        <v>5</v>
      </c>
      <c r="G496" s="40">
        <v>2348.69</v>
      </c>
      <c r="H496" s="61">
        <f t="shared" si="42"/>
        <v>8.0002043692441349E-2</v>
      </c>
      <c r="I496" s="8" t="s">
        <v>795</v>
      </c>
      <c r="J496" s="8">
        <v>73269060</v>
      </c>
      <c r="K496" s="8" t="s">
        <v>988</v>
      </c>
      <c r="L496" s="8"/>
      <c r="M496" s="8" t="s">
        <v>1013</v>
      </c>
    </row>
    <row r="497" spans="1:38" ht="12.75" customHeight="1" x14ac:dyDescent="0.25">
      <c r="A497" s="82" t="s">
        <v>1078</v>
      </c>
      <c r="B497" s="21">
        <v>671001</v>
      </c>
      <c r="C497" s="8" t="s">
        <v>192</v>
      </c>
      <c r="D497" s="8">
        <v>1</v>
      </c>
      <c r="E497" s="124">
        <v>2275.89</v>
      </c>
      <c r="F497" s="34" t="s">
        <v>5</v>
      </c>
      <c r="G497" s="40">
        <v>2107.31</v>
      </c>
      <c r="H497" s="61">
        <f t="shared" si="42"/>
        <v>7.9997722214576905E-2</v>
      </c>
      <c r="I497" s="8" t="s">
        <v>796</v>
      </c>
      <c r="J497" s="8">
        <v>73269060</v>
      </c>
      <c r="K497" s="8" t="s">
        <v>988</v>
      </c>
      <c r="L497" s="8"/>
      <c r="M497" s="8" t="s">
        <v>1013</v>
      </c>
    </row>
    <row r="498" spans="1:38" ht="12.75" customHeight="1" x14ac:dyDescent="0.25">
      <c r="A498" s="82" t="s">
        <v>1079</v>
      </c>
      <c r="B498" s="21">
        <v>671011</v>
      </c>
      <c r="C498" s="8" t="s">
        <v>192</v>
      </c>
      <c r="D498" s="8">
        <v>1</v>
      </c>
      <c r="E498" s="124">
        <v>2797.28</v>
      </c>
      <c r="F498" s="34" t="s">
        <v>5</v>
      </c>
      <c r="G498" s="40">
        <v>2590.0700000000002</v>
      </c>
      <c r="H498" s="61">
        <f t="shared" si="42"/>
        <v>8.0001698795785448E-2</v>
      </c>
      <c r="I498" s="8" t="s">
        <v>797</v>
      </c>
      <c r="J498" s="8">
        <v>73269060</v>
      </c>
      <c r="K498" s="8" t="s">
        <v>988</v>
      </c>
      <c r="L498" s="8"/>
      <c r="M498" s="8" t="s">
        <v>1013</v>
      </c>
    </row>
    <row r="499" spans="1:38" ht="12.75" customHeight="1" x14ac:dyDescent="0.25">
      <c r="A499" s="82" t="s">
        <v>1080</v>
      </c>
      <c r="B499" s="21">
        <v>671002</v>
      </c>
      <c r="C499" s="8" t="s">
        <v>192</v>
      </c>
      <c r="D499" s="8">
        <v>1</v>
      </c>
      <c r="E499" s="124">
        <v>2275.89</v>
      </c>
      <c r="F499" s="34" t="s">
        <v>5</v>
      </c>
      <c r="G499" s="40">
        <v>2107.31</v>
      </c>
      <c r="H499" s="61">
        <f t="shared" si="42"/>
        <v>7.9997722214576905E-2</v>
      </c>
      <c r="I499" s="8" t="s">
        <v>798</v>
      </c>
      <c r="J499" s="8">
        <v>73269060</v>
      </c>
      <c r="K499" s="8" t="s">
        <v>988</v>
      </c>
      <c r="L499" s="8"/>
      <c r="M499" s="8" t="s">
        <v>1013</v>
      </c>
    </row>
    <row r="500" spans="1:38" ht="12.75" customHeight="1" x14ac:dyDescent="0.25">
      <c r="A500" s="82" t="s">
        <v>1081</v>
      </c>
      <c r="B500" s="21">
        <v>671012</v>
      </c>
      <c r="C500" s="8" t="s">
        <v>192</v>
      </c>
      <c r="D500" s="8">
        <v>1</v>
      </c>
      <c r="E500" s="124">
        <v>2797.28</v>
      </c>
      <c r="F500" s="34" t="s">
        <v>5</v>
      </c>
      <c r="G500" s="40">
        <v>2590.0700000000002</v>
      </c>
      <c r="H500" s="61">
        <f t="shared" si="42"/>
        <v>8.0001698795785448E-2</v>
      </c>
      <c r="I500" s="8" t="s">
        <v>799</v>
      </c>
      <c r="J500" s="8">
        <v>73269060</v>
      </c>
      <c r="K500" s="8" t="s">
        <v>988</v>
      </c>
      <c r="L500" s="8"/>
      <c r="M500" s="8" t="s">
        <v>1013</v>
      </c>
    </row>
    <row r="501" spans="1:38" ht="12.75" customHeight="1" x14ac:dyDescent="0.25">
      <c r="A501" s="82" t="s">
        <v>1082</v>
      </c>
      <c r="B501" s="21">
        <v>671003</v>
      </c>
      <c r="C501" s="8" t="s">
        <v>192</v>
      </c>
      <c r="D501" s="8">
        <v>1</v>
      </c>
      <c r="E501" s="124">
        <v>2275.89</v>
      </c>
      <c r="F501" s="34" t="s">
        <v>5</v>
      </c>
      <c r="G501" s="40">
        <v>2107.31</v>
      </c>
      <c r="H501" s="61">
        <f t="shared" si="42"/>
        <v>7.9997722214576905E-2</v>
      </c>
      <c r="I501" s="8" t="s">
        <v>800</v>
      </c>
      <c r="J501" s="8">
        <v>73269060</v>
      </c>
      <c r="K501" s="8" t="s">
        <v>988</v>
      </c>
      <c r="L501" s="8"/>
      <c r="M501" s="8" t="s">
        <v>1013</v>
      </c>
    </row>
    <row r="502" spans="1:38" ht="12.75" customHeight="1" x14ac:dyDescent="0.25">
      <c r="A502" s="82" t="s">
        <v>1083</v>
      </c>
      <c r="B502" s="21">
        <v>671013</v>
      </c>
      <c r="C502" s="8" t="s">
        <v>192</v>
      </c>
      <c r="D502" s="8">
        <v>1</v>
      </c>
      <c r="E502" s="124">
        <v>2797.28</v>
      </c>
      <c r="F502" s="34" t="s">
        <v>5</v>
      </c>
      <c r="G502" s="40">
        <v>2590.0700000000002</v>
      </c>
      <c r="H502" s="61">
        <f t="shared" si="42"/>
        <v>8.0001698795785448E-2</v>
      </c>
      <c r="I502" s="8" t="s">
        <v>801</v>
      </c>
      <c r="J502" s="8">
        <v>73269060</v>
      </c>
      <c r="K502" s="8" t="s">
        <v>988</v>
      </c>
      <c r="L502" s="8"/>
      <c r="M502" s="8" t="s">
        <v>1013</v>
      </c>
    </row>
    <row r="503" spans="1:38" ht="12.75" customHeight="1" x14ac:dyDescent="0.25">
      <c r="A503" s="82" t="s">
        <v>1084</v>
      </c>
      <c r="B503" s="21">
        <v>671201</v>
      </c>
      <c r="C503" s="8" t="s">
        <v>192</v>
      </c>
      <c r="D503" s="8">
        <v>1</v>
      </c>
      <c r="E503" s="124">
        <v>2688.15</v>
      </c>
      <c r="F503" s="34" t="s">
        <v>5</v>
      </c>
      <c r="G503" s="40">
        <v>2489.0300000000002</v>
      </c>
      <c r="H503" s="61">
        <f t="shared" si="42"/>
        <v>7.9999035768954174E-2</v>
      </c>
      <c r="I503" s="8" t="s">
        <v>802</v>
      </c>
      <c r="J503" s="8">
        <v>73269060</v>
      </c>
      <c r="K503" s="8" t="s">
        <v>988</v>
      </c>
      <c r="L503" s="8"/>
      <c r="M503" s="8" t="s">
        <v>1013</v>
      </c>
    </row>
    <row r="504" spans="1:38" ht="12.75" customHeight="1" x14ac:dyDescent="0.25">
      <c r="A504" s="82" t="s">
        <v>1085</v>
      </c>
      <c r="B504" s="21">
        <v>671211</v>
      </c>
      <c r="C504" s="8" t="s">
        <v>192</v>
      </c>
      <c r="D504" s="8">
        <v>1</v>
      </c>
      <c r="E504" s="124">
        <v>3317.45</v>
      </c>
      <c r="F504" s="34" t="s">
        <v>5</v>
      </c>
      <c r="G504" s="40">
        <v>3071.71</v>
      </c>
      <c r="H504" s="61">
        <f t="shared" si="42"/>
        <v>8.0001041765010328E-2</v>
      </c>
      <c r="I504" s="8" t="s">
        <v>803</v>
      </c>
      <c r="J504" s="8">
        <v>73269060</v>
      </c>
      <c r="K504" s="8" t="s">
        <v>988</v>
      </c>
      <c r="L504" s="8"/>
      <c r="M504" s="8" t="s">
        <v>1013</v>
      </c>
    </row>
    <row r="505" spans="1:38" ht="12.75" customHeight="1" x14ac:dyDescent="0.25">
      <c r="A505" s="82" t="s">
        <v>1086</v>
      </c>
      <c r="B505" s="21">
        <v>671202</v>
      </c>
      <c r="C505" s="8" t="s">
        <v>192</v>
      </c>
      <c r="D505" s="8">
        <v>1</v>
      </c>
      <c r="E505" s="124">
        <v>2688.15</v>
      </c>
      <c r="F505" s="34" t="s">
        <v>5</v>
      </c>
      <c r="G505" s="40">
        <v>2489.0300000000002</v>
      </c>
      <c r="H505" s="61">
        <f t="shared" si="42"/>
        <v>7.9999035768954174E-2</v>
      </c>
      <c r="I505" s="8" t="s">
        <v>804</v>
      </c>
      <c r="J505" s="8">
        <v>73269060</v>
      </c>
      <c r="K505" s="8" t="s">
        <v>988</v>
      </c>
      <c r="L505" s="8"/>
      <c r="M505" s="8" t="s">
        <v>1013</v>
      </c>
    </row>
    <row r="506" spans="1:38" ht="12.75" customHeight="1" x14ac:dyDescent="0.25">
      <c r="A506" s="82" t="s">
        <v>1087</v>
      </c>
      <c r="B506" s="21">
        <v>671212</v>
      </c>
      <c r="C506" s="8" t="s">
        <v>192</v>
      </c>
      <c r="D506" s="8">
        <v>1</v>
      </c>
      <c r="E506" s="124">
        <v>3317.45</v>
      </c>
      <c r="F506" s="34" t="s">
        <v>5</v>
      </c>
      <c r="G506" s="40">
        <v>3071.71</v>
      </c>
      <c r="H506" s="61">
        <f t="shared" si="42"/>
        <v>8.0001041765010328E-2</v>
      </c>
      <c r="I506" s="8" t="s">
        <v>805</v>
      </c>
      <c r="J506" s="8">
        <v>73269060</v>
      </c>
      <c r="K506" s="8" t="s">
        <v>988</v>
      </c>
      <c r="L506" s="8"/>
      <c r="M506" s="8" t="s">
        <v>1013</v>
      </c>
    </row>
    <row r="507" spans="1:38" ht="12.75" customHeight="1" x14ac:dyDescent="0.25">
      <c r="A507" s="82" t="s">
        <v>1088</v>
      </c>
      <c r="B507" s="21">
        <v>671203</v>
      </c>
      <c r="C507" s="8" t="s">
        <v>192</v>
      </c>
      <c r="D507" s="8">
        <v>1</v>
      </c>
      <c r="E507" s="124">
        <v>2688.15</v>
      </c>
      <c r="F507" s="34" t="s">
        <v>5</v>
      </c>
      <c r="G507" s="40">
        <v>2489.0300000000002</v>
      </c>
      <c r="H507" s="61">
        <f t="shared" si="42"/>
        <v>7.9999035768954174E-2</v>
      </c>
      <c r="I507" s="8" t="s">
        <v>806</v>
      </c>
      <c r="J507" s="8">
        <v>73269060</v>
      </c>
      <c r="K507" s="8" t="s">
        <v>988</v>
      </c>
      <c r="L507" s="8"/>
      <c r="M507" s="8" t="s">
        <v>1013</v>
      </c>
    </row>
    <row r="508" spans="1:38" ht="12.75" customHeight="1" x14ac:dyDescent="0.25">
      <c r="A508" s="82" t="s">
        <v>1089</v>
      </c>
      <c r="B508" s="21">
        <v>671213</v>
      </c>
      <c r="C508" s="8" t="s">
        <v>192</v>
      </c>
      <c r="D508" s="8">
        <v>1</v>
      </c>
      <c r="E508" s="124">
        <v>3317.45</v>
      </c>
      <c r="F508" s="34" t="s">
        <v>5</v>
      </c>
      <c r="G508" s="40">
        <v>3071.71</v>
      </c>
      <c r="H508" s="61">
        <f t="shared" si="42"/>
        <v>8.0001041765010328E-2</v>
      </c>
      <c r="I508" s="8" t="s">
        <v>807</v>
      </c>
      <c r="J508" s="8">
        <v>73269060</v>
      </c>
      <c r="K508" s="8" t="s">
        <v>988</v>
      </c>
      <c r="L508" s="8"/>
      <c r="M508" s="8" t="s">
        <v>1013</v>
      </c>
    </row>
    <row r="509" spans="1:38" ht="12.75" customHeight="1" x14ac:dyDescent="0.25">
      <c r="A509" s="82" t="s">
        <v>220</v>
      </c>
      <c r="B509" s="21">
        <v>673001</v>
      </c>
      <c r="C509" s="8" t="s">
        <v>192</v>
      </c>
      <c r="D509" s="8">
        <v>1</v>
      </c>
      <c r="E509" s="124">
        <v>709.32</v>
      </c>
      <c r="F509" s="86"/>
      <c r="G509" s="40">
        <v>656.78</v>
      </c>
      <c r="H509" s="83">
        <f>E509/G509-1</f>
        <v>7.9996345808337699E-2</v>
      </c>
      <c r="I509" s="8" t="s">
        <v>808</v>
      </c>
      <c r="J509" s="8">
        <v>39269097</v>
      </c>
      <c r="K509" s="8" t="s">
        <v>998</v>
      </c>
      <c r="L509" s="8"/>
      <c r="M509" s="8" t="s">
        <v>1013</v>
      </c>
    </row>
    <row r="510" spans="1:38" ht="12.75" customHeight="1" x14ac:dyDescent="0.25">
      <c r="A510" s="82" t="s">
        <v>219</v>
      </c>
      <c r="B510" s="21">
        <v>673002</v>
      </c>
      <c r="C510" s="8" t="s">
        <v>192</v>
      </c>
      <c r="D510" s="8">
        <v>1</v>
      </c>
      <c r="E510" s="124">
        <v>709.32</v>
      </c>
      <c r="F510" s="86"/>
      <c r="G510" s="40">
        <v>656.78</v>
      </c>
      <c r="H510" s="83">
        <f>E510/G510-1</f>
        <v>7.9996345808337699E-2</v>
      </c>
      <c r="I510" s="8" t="s">
        <v>809</v>
      </c>
      <c r="J510" s="8">
        <v>39269097</v>
      </c>
      <c r="K510" s="8" t="s">
        <v>998</v>
      </c>
      <c r="L510" s="8"/>
      <c r="M510" s="8" t="s">
        <v>1013</v>
      </c>
    </row>
    <row r="511" spans="1:38" ht="21" x14ac:dyDescent="0.25">
      <c r="A511" s="135" t="s">
        <v>1299</v>
      </c>
      <c r="B511" s="136">
        <v>673003</v>
      </c>
      <c r="C511" s="38" t="s">
        <v>192</v>
      </c>
      <c r="D511" s="38">
        <v>1</v>
      </c>
      <c r="E511" s="124">
        <v>833</v>
      </c>
      <c r="F511" s="137" t="s">
        <v>1301</v>
      </c>
      <c r="G511" s="40"/>
      <c r="H511" s="83"/>
      <c r="I511" s="8"/>
      <c r="J511" s="8"/>
      <c r="K511" s="8"/>
      <c r="L511" s="8"/>
      <c r="M511" s="8"/>
    </row>
    <row r="512" spans="1:38" ht="25.5" customHeight="1" x14ac:dyDescent="0.25">
      <c r="A512" s="84" t="s">
        <v>1300</v>
      </c>
      <c r="B512" s="19">
        <v>660006</v>
      </c>
      <c r="C512" s="8" t="s">
        <v>192</v>
      </c>
      <c r="D512" s="8">
        <v>1</v>
      </c>
      <c r="E512" s="124">
        <v>662.03</v>
      </c>
      <c r="F512" s="34" t="s">
        <v>214</v>
      </c>
      <c r="G512" s="40">
        <v>612.99</v>
      </c>
      <c r="H512" s="61">
        <f t="shared" ref="H512" si="43">E512/G512-1</f>
        <v>8.000130507838632E-2</v>
      </c>
      <c r="I512" s="8" t="s">
        <v>939</v>
      </c>
      <c r="J512" s="8">
        <v>68151090</v>
      </c>
      <c r="K512" s="8" t="s">
        <v>1007</v>
      </c>
      <c r="L512" s="8"/>
      <c r="M512" s="8" t="s">
        <v>1014</v>
      </c>
      <c r="AF512" s="1"/>
      <c r="AG512" s="1"/>
      <c r="AH512" s="1"/>
      <c r="AI512" s="1"/>
      <c r="AJ512" s="1"/>
      <c r="AK512" s="1"/>
      <c r="AL512" s="23"/>
    </row>
    <row r="513" spans="1:38" ht="12.75" customHeight="1" x14ac:dyDescent="0.25">
      <c r="A513" s="82" t="s">
        <v>209</v>
      </c>
      <c r="B513" s="21">
        <v>674000</v>
      </c>
      <c r="C513" s="8" t="s">
        <v>213</v>
      </c>
      <c r="D513" s="8">
        <v>1</v>
      </c>
      <c r="E513" s="124">
        <v>69.959999999999994</v>
      </c>
      <c r="F513" s="86"/>
      <c r="G513" s="40">
        <v>64.78</v>
      </c>
      <c r="H513" s="61">
        <f t="shared" ref="H513:H515" si="44">E513/G513-1</f>
        <v>7.9962951528249393E-2</v>
      </c>
      <c r="I513" s="8" t="s">
        <v>810</v>
      </c>
      <c r="J513" s="8">
        <v>39259010</v>
      </c>
      <c r="K513" s="8" t="s">
        <v>1004</v>
      </c>
      <c r="L513" s="8"/>
      <c r="M513" s="8" t="s">
        <v>1013</v>
      </c>
    </row>
    <row r="514" spans="1:38" ht="12.75" customHeight="1" x14ac:dyDescent="0.25">
      <c r="A514" s="82" t="s">
        <v>403</v>
      </c>
      <c r="B514" s="21">
        <v>674001</v>
      </c>
      <c r="C514" s="8" t="s">
        <v>192</v>
      </c>
      <c r="D514" s="8">
        <v>1</v>
      </c>
      <c r="E514" s="124">
        <v>119.32</v>
      </c>
      <c r="F514" s="86"/>
      <c r="G514" s="40">
        <v>110.48</v>
      </c>
      <c r="H514" s="61">
        <f t="shared" si="44"/>
        <v>8.0014482259232356E-2</v>
      </c>
      <c r="I514" s="8" t="s">
        <v>811</v>
      </c>
      <c r="J514" s="8">
        <v>73269098</v>
      </c>
      <c r="K514" s="8" t="s">
        <v>988</v>
      </c>
      <c r="L514" s="8"/>
      <c r="M514" s="8" t="s">
        <v>1013</v>
      </c>
    </row>
    <row r="515" spans="1:38" ht="12.75" customHeight="1" x14ac:dyDescent="0.25">
      <c r="A515" s="82" t="s">
        <v>227</v>
      </c>
      <c r="B515" s="21">
        <v>674002</v>
      </c>
      <c r="C515" s="8" t="s">
        <v>213</v>
      </c>
      <c r="D515" s="8">
        <v>1</v>
      </c>
      <c r="E515" s="124">
        <v>144.04</v>
      </c>
      <c r="F515" s="86"/>
      <c r="G515" s="40">
        <v>133.37</v>
      </c>
      <c r="H515" s="61">
        <f t="shared" si="44"/>
        <v>8.0002999175226686E-2</v>
      </c>
      <c r="I515" s="8" t="s">
        <v>812</v>
      </c>
      <c r="J515" s="8">
        <v>73249000</v>
      </c>
      <c r="K515" s="8" t="s">
        <v>989</v>
      </c>
      <c r="L515" s="8"/>
      <c r="M515" s="8" t="s">
        <v>1013</v>
      </c>
    </row>
    <row r="516" spans="1:38" ht="12.75" customHeight="1" x14ac:dyDescent="0.25">
      <c r="A516" s="82" t="s">
        <v>210</v>
      </c>
      <c r="B516" s="21">
        <v>660001</v>
      </c>
      <c r="C516" s="8" t="s">
        <v>192</v>
      </c>
      <c r="D516" s="8">
        <v>1</v>
      </c>
      <c r="E516" s="124">
        <v>222.5</v>
      </c>
      <c r="F516" s="86"/>
      <c r="G516" s="40">
        <v>206.02</v>
      </c>
      <c r="H516" s="61">
        <f t="shared" ref="H516" si="45">E516/G516-1</f>
        <v>7.9992233763712228E-2</v>
      </c>
      <c r="I516" s="8" t="s">
        <v>813</v>
      </c>
      <c r="J516" s="8">
        <v>40082110</v>
      </c>
      <c r="K516" s="8" t="s">
        <v>1006</v>
      </c>
      <c r="L516" s="8"/>
      <c r="M516" s="8" t="s">
        <v>1014</v>
      </c>
    </row>
    <row r="517" spans="1:38" ht="15.75" customHeight="1" x14ac:dyDescent="0.25">
      <c r="A517" s="82"/>
      <c r="B517" s="21"/>
      <c r="E517" s="22"/>
      <c r="F517" s="86"/>
      <c r="G517" s="22"/>
      <c r="H517" s="61"/>
      <c r="I517" s="8"/>
      <c r="J517" s="8"/>
      <c r="K517" s="8"/>
      <c r="L517" s="8"/>
      <c r="M517" s="8"/>
    </row>
    <row r="518" spans="1:38" ht="15.75" customHeight="1" x14ac:dyDescent="0.25">
      <c r="A518" s="60"/>
      <c r="B518" s="7"/>
      <c r="E518" s="16"/>
      <c r="F518" s="36"/>
      <c r="G518" s="16"/>
      <c r="H518" s="61"/>
      <c r="I518" s="8"/>
      <c r="J518" s="8"/>
      <c r="K518" s="8"/>
      <c r="L518" s="8"/>
      <c r="M518" s="8"/>
    </row>
    <row r="519" spans="1:38" ht="15.75" customHeight="1" x14ac:dyDescent="0.25">
      <c r="A519" s="85" t="s">
        <v>1291</v>
      </c>
      <c r="B519" s="8"/>
      <c r="D519" s="14"/>
      <c r="E519" s="3"/>
      <c r="F519" s="52"/>
      <c r="G519" s="3"/>
      <c r="H519" s="53"/>
      <c r="I519" s="8"/>
      <c r="J519" s="8"/>
      <c r="K519" s="8"/>
      <c r="L519" s="8"/>
      <c r="M519" s="8"/>
    </row>
    <row r="520" spans="1:38" ht="25.5" x14ac:dyDescent="0.25">
      <c r="A520" s="42" t="s">
        <v>0</v>
      </c>
      <c r="B520" s="42" t="s">
        <v>291</v>
      </c>
      <c r="C520" s="42" t="s">
        <v>1</v>
      </c>
      <c r="D520" s="42" t="s">
        <v>2</v>
      </c>
      <c r="E520" s="43" t="s">
        <v>3</v>
      </c>
      <c r="F520" s="44" t="s">
        <v>292</v>
      </c>
      <c r="G520" s="43" t="s">
        <v>266</v>
      </c>
      <c r="H520" s="43" t="s">
        <v>4</v>
      </c>
      <c r="I520" s="43" t="s">
        <v>410</v>
      </c>
      <c r="J520" s="43" t="s">
        <v>411</v>
      </c>
      <c r="K520" s="43" t="s">
        <v>412</v>
      </c>
      <c r="L520" s="43" t="s">
        <v>413</v>
      </c>
      <c r="M520" s="43" t="s">
        <v>1010</v>
      </c>
    </row>
    <row r="521" spans="1:38" x14ac:dyDescent="0.25">
      <c r="A521" s="90" t="s">
        <v>131</v>
      </c>
      <c r="B521" s="90"/>
      <c r="C521" s="90"/>
      <c r="D521" s="90"/>
      <c r="E521" s="90"/>
      <c r="F521" s="90"/>
      <c r="G521" s="90"/>
      <c r="H521" s="90"/>
      <c r="I521" s="8"/>
      <c r="J521" s="8"/>
      <c r="K521" s="8"/>
      <c r="L521" s="8"/>
      <c r="M521" s="8"/>
    </row>
    <row r="522" spans="1:38" ht="12.75" customHeight="1" x14ac:dyDescent="0.25">
      <c r="A522" s="82" t="s">
        <v>1090</v>
      </c>
      <c r="B522" s="21">
        <v>600700</v>
      </c>
      <c r="C522" s="8" t="s">
        <v>192</v>
      </c>
      <c r="D522" s="8">
        <v>1</v>
      </c>
      <c r="E522" s="124">
        <v>1182.2</v>
      </c>
      <c r="F522" s="86"/>
      <c r="G522" s="40">
        <v>1094.6300000000001</v>
      </c>
      <c r="H522" s="87">
        <f t="shared" ref="H522:H583" si="46">E522/G522-1</f>
        <v>7.9999634579720924E-2</v>
      </c>
      <c r="I522" s="8" t="s">
        <v>814</v>
      </c>
      <c r="J522" s="8">
        <v>73269060</v>
      </c>
      <c r="K522" s="8" t="s">
        <v>988</v>
      </c>
      <c r="L522" s="8"/>
      <c r="M522" s="8" t="s">
        <v>1014</v>
      </c>
    </row>
    <row r="523" spans="1:38" ht="12.75" customHeight="1" x14ac:dyDescent="0.25">
      <c r="A523" s="82" t="s">
        <v>1091</v>
      </c>
      <c r="B523" s="21">
        <v>600800</v>
      </c>
      <c r="C523" s="8" t="s">
        <v>192</v>
      </c>
      <c r="D523" s="8">
        <v>1</v>
      </c>
      <c r="E523" s="124">
        <v>1225.8499999999999</v>
      </c>
      <c r="F523" s="86"/>
      <c r="G523" s="40">
        <v>1135.05</v>
      </c>
      <c r="H523" s="87">
        <f t="shared" ref="H523:H527" si="47">E523/G523-1</f>
        <v>7.9996475926170652E-2</v>
      </c>
      <c r="I523" s="8" t="s">
        <v>815</v>
      </c>
      <c r="J523" s="8">
        <v>73269060</v>
      </c>
      <c r="K523" s="8" t="s">
        <v>988</v>
      </c>
      <c r="L523" s="8"/>
      <c r="M523" s="8" t="s">
        <v>1014</v>
      </c>
    </row>
    <row r="524" spans="1:38" ht="12.75" customHeight="1" x14ac:dyDescent="0.25">
      <c r="A524" s="82" t="s">
        <v>1092</v>
      </c>
      <c r="B524" s="21">
        <v>600900</v>
      </c>
      <c r="C524" s="8" t="s">
        <v>192</v>
      </c>
      <c r="D524" s="8">
        <v>1</v>
      </c>
      <c r="E524" s="124">
        <v>1258.5899999999999</v>
      </c>
      <c r="F524" s="86"/>
      <c r="G524" s="40">
        <v>1165.3599999999999</v>
      </c>
      <c r="H524" s="87">
        <f t="shared" si="47"/>
        <v>8.000102972472023E-2</v>
      </c>
      <c r="I524" s="8" t="s">
        <v>816</v>
      </c>
      <c r="J524" s="8">
        <v>73269060</v>
      </c>
      <c r="K524" s="8" t="s">
        <v>988</v>
      </c>
      <c r="L524" s="8"/>
      <c r="M524" s="8" t="s">
        <v>1014</v>
      </c>
    </row>
    <row r="525" spans="1:38" ht="12.75" customHeight="1" x14ac:dyDescent="0.25">
      <c r="A525" s="82" t="s">
        <v>1093</v>
      </c>
      <c r="B525" s="21">
        <v>601000</v>
      </c>
      <c r="C525" s="8" t="s">
        <v>192</v>
      </c>
      <c r="D525" s="8">
        <v>1</v>
      </c>
      <c r="E525" s="124">
        <v>1333.77</v>
      </c>
      <c r="F525" s="86"/>
      <c r="G525" s="40">
        <v>1234.97</v>
      </c>
      <c r="H525" s="87">
        <f t="shared" si="47"/>
        <v>8.0001943367045358E-2</v>
      </c>
      <c r="I525" s="8" t="s">
        <v>817</v>
      </c>
      <c r="J525" s="8">
        <v>73269060</v>
      </c>
      <c r="K525" s="8" t="s">
        <v>988</v>
      </c>
      <c r="L525" s="8"/>
      <c r="M525" s="8" t="s">
        <v>1014</v>
      </c>
      <c r="AF525" s="1"/>
      <c r="AG525" s="1"/>
      <c r="AH525" s="1"/>
      <c r="AI525" s="1"/>
      <c r="AJ525" s="1"/>
      <c r="AK525" s="1"/>
      <c r="AL525" s="23"/>
    </row>
    <row r="526" spans="1:38" ht="12.75" customHeight="1" x14ac:dyDescent="0.25">
      <c r="A526" s="82" t="s">
        <v>1094</v>
      </c>
      <c r="B526" s="21">
        <v>601200</v>
      </c>
      <c r="C526" s="8" t="s">
        <v>192</v>
      </c>
      <c r="D526" s="8">
        <v>1</v>
      </c>
      <c r="E526" s="124">
        <v>1486.54</v>
      </c>
      <c r="F526" s="86"/>
      <c r="G526" s="40">
        <v>1376.43</v>
      </c>
      <c r="H526" s="87">
        <f t="shared" si="47"/>
        <v>7.9996803324542398E-2</v>
      </c>
      <c r="I526" s="8" t="s">
        <v>818</v>
      </c>
      <c r="J526" s="8">
        <v>73269060</v>
      </c>
      <c r="K526" s="8" t="s">
        <v>988</v>
      </c>
      <c r="L526" s="8"/>
      <c r="M526" s="8" t="s">
        <v>1014</v>
      </c>
      <c r="AF526" s="1"/>
      <c r="AG526" s="1"/>
      <c r="AH526" s="1"/>
      <c r="AI526" s="1"/>
      <c r="AJ526" s="1"/>
      <c r="AK526" s="1"/>
      <c r="AL526" s="23"/>
    </row>
    <row r="527" spans="1:38" ht="12.75" customHeight="1" x14ac:dyDescent="0.25">
      <c r="A527" s="82" t="s">
        <v>1095</v>
      </c>
      <c r="B527" s="21">
        <v>601500</v>
      </c>
      <c r="C527" s="8" t="s">
        <v>192</v>
      </c>
      <c r="D527" s="8">
        <v>1</v>
      </c>
      <c r="E527" s="124">
        <v>1681.75</v>
      </c>
      <c r="F527" s="34" t="s">
        <v>5</v>
      </c>
      <c r="G527" s="40">
        <v>1557.18</v>
      </c>
      <c r="H527" s="87">
        <f t="shared" si="47"/>
        <v>7.999717437932663E-2</v>
      </c>
      <c r="I527" s="8" t="s">
        <v>819</v>
      </c>
      <c r="J527" s="8">
        <v>73269060</v>
      </c>
      <c r="K527" s="8" t="s">
        <v>988</v>
      </c>
      <c r="L527" s="8"/>
      <c r="M527" s="8" t="s">
        <v>1014</v>
      </c>
      <c r="AF527" s="1"/>
      <c r="AG527" s="1"/>
      <c r="AH527" s="1"/>
      <c r="AI527" s="1"/>
      <c r="AJ527" s="1"/>
      <c r="AK527" s="1"/>
      <c r="AL527" s="23"/>
    </row>
    <row r="528" spans="1:38" x14ac:dyDescent="0.25">
      <c r="A528" s="90" t="s">
        <v>132</v>
      </c>
      <c r="B528" s="90"/>
      <c r="C528" s="90"/>
      <c r="D528" s="90"/>
      <c r="E528" s="125"/>
      <c r="F528" s="90"/>
      <c r="G528" s="90"/>
      <c r="H528" s="90"/>
      <c r="I528" s="8"/>
      <c r="J528" s="8"/>
      <c r="K528" s="8"/>
      <c r="L528" s="8"/>
      <c r="M528" s="8"/>
      <c r="AF528" s="1"/>
      <c r="AG528" s="1"/>
      <c r="AH528" s="1"/>
      <c r="AI528" s="1"/>
      <c r="AJ528" s="1"/>
      <c r="AK528" s="1"/>
      <c r="AL528" s="23"/>
    </row>
    <row r="529" spans="1:38" ht="12.75" customHeight="1" x14ac:dyDescent="0.25">
      <c r="A529" s="82" t="s">
        <v>1096</v>
      </c>
      <c r="B529" s="19">
        <v>600701</v>
      </c>
      <c r="C529" s="8" t="s">
        <v>192</v>
      </c>
      <c r="D529" s="8">
        <v>1</v>
      </c>
      <c r="E529" s="124">
        <v>1253.74</v>
      </c>
      <c r="F529" s="86"/>
      <c r="G529" s="40">
        <v>1160.8699999999999</v>
      </c>
      <c r="H529" s="61">
        <f t="shared" si="46"/>
        <v>8.0000344569159498E-2</v>
      </c>
      <c r="I529" s="8" t="s">
        <v>820</v>
      </c>
      <c r="J529" s="8">
        <v>73269060</v>
      </c>
      <c r="K529" s="8" t="s">
        <v>988</v>
      </c>
      <c r="L529" s="8"/>
      <c r="M529" s="8" t="s">
        <v>1014</v>
      </c>
      <c r="AF529" s="1"/>
      <c r="AG529" s="1"/>
      <c r="AH529" s="1"/>
      <c r="AI529" s="1"/>
      <c r="AJ529" s="1"/>
      <c r="AK529" s="1"/>
      <c r="AL529" s="23"/>
    </row>
    <row r="530" spans="1:38" ht="12.75" customHeight="1" x14ac:dyDescent="0.25">
      <c r="A530" s="82" t="s">
        <v>1097</v>
      </c>
      <c r="B530" s="19">
        <v>600801</v>
      </c>
      <c r="C530" s="8" t="s">
        <v>192</v>
      </c>
      <c r="D530" s="8">
        <v>1</v>
      </c>
      <c r="E530" s="124">
        <v>1304.67</v>
      </c>
      <c r="F530" s="86"/>
      <c r="G530" s="40">
        <v>1208.03</v>
      </c>
      <c r="H530" s="61">
        <f t="shared" si="46"/>
        <v>7.9998013294371839E-2</v>
      </c>
      <c r="I530" s="8" t="s">
        <v>821</v>
      </c>
      <c r="J530" s="8">
        <v>73269060</v>
      </c>
      <c r="K530" s="8" t="s">
        <v>988</v>
      </c>
      <c r="L530" s="8"/>
      <c r="M530" s="8" t="s">
        <v>1014</v>
      </c>
      <c r="AF530" s="1"/>
      <c r="AG530" s="1"/>
      <c r="AH530" s="1"/>
      <c r="AI530" s="1"/>
      <c r="AJ530" s="1"/>
      <c r="AK530" s="1"/>
      <c r="AL530" s="23"/>
    </row>
    <row r="531" spans="1:38" ht="12.75" customHeight="1" x14ac:dyDescent="0.25">
      <c r="A531" s="82" t="s">
        <v>1098</v>
      </c>
      <c r="B531" s="19">
        <v>600901</v>
      </c>
      <c r="C531" s="8" t="s">
        <v>192</v>
      </c>
      <c r="D531" s="8">
        <v>1</v>
      </c>
      <c r="E531" s="124">
        <v>1358.01</v>
      </c>
      <c r="F531" s="86"/>
      <c r="G531" s="40">
        <v>1257.42</v>
      </c>
      <c r="H531" s="61">
        <f t="shared" si="46"/>
        <v>7.9997136994798712E-2</v>
      </c>
      <c r="I531" s="8" t="s">
        <v>822</v>
      </c>
      <c r="J531" s="8">
        <v>73269060</v>
      </c>
      <c r="K531" s="8" t="s">
        <v>988</v>
      </c>
      <c r="L531" s="8"/>
      <c r="M531" s="8" t="s">
        <v>1014</v>
      </c>
      <c r="AF531" s="1"/>
      <c r="AG531" s="1"/>
      <c r="AH531" s="1"/>
      <c r="AI531" s="1"/>
      <c r="AJ531" s="1"/>
      <c r="AK531" s="1"/>
      <c r="AL531" s="23"/>
    </row>
    <row r="532" spans="1:38" ht="12.75" customHeight="1" x14ac:dyDescent="0.25">
      <c r="A532" s="82" t="s">
        <v>1099</v>
      </c>
      <c r="B532" s="19">
        <v>601001</v>
      </c>
      <c r="C532" s="8" t="s">
        <v>192</v>
      </c>
      <c r="D532" s="8">
        <v>1</v>
      </c>
      <c r="E532" s="124">
        <v>1433.19</v>
      </c>
      <c r="F532" s="86"/>
      <c r="G532" s="40">
        <v>1327.03</v>
      </c>
      <c r="H532" s="61">
        <f t="shared" si="46"/>
        <v>7.9998191450080247E-2</v>
      </c>
      <c r="I532" s="8" t="s">
        <v>823</v>
      </c>
      <c r="J532" s="8">
        <v>73269060</v>
      </c>
      <c r="K532" s="8" t="s">
        <v>988</v>
      </c>
      <c r="L532" s="8"/>
      <c r="M532" s="8" t="s">
        <v>1014</v>
      </c>
      <c r="AF532" s="1"/>
      <c r="AG532" s="1"/>
      <c r="AH532" s="1"/>
      <c r="AI532" s="1"/>
      <c r="AJ532" s="1"/>
      <c r="AK532" s="1"/>
      <c r="AL532" s="23"/>
    </row>
    <row r="533" spans="1:38" ht="12.75" customHeight="1" x14ac:dyDescent="0.25">
      <c r="A533" s="82" t="s">
        <v>1100</v>
      </c>
      <c r="B533" s="19">
        <v>601201</v>
      </c>
      <c r="C533" s="8" t="s">
        <v>192</v>
      </c>
      <c r="D533" s="8">
        <v>1</v>
      </c>
      <c r="E533" s="124">
        <v>1606.59</v>
      </c>
      <c r="F533" s="86"/>
      <c r="G533" s="40">
        <v>1487.58</v>
      </c>
      <c r="H533" s="61">
        <f t="shared" si="46"/>
        <v>8.0002420037913913E-2</v>
      </c>
      <c r="I533" s="8" t="s">
        <v>824</v>
      </c>
      <c r="J533" s="8">
        <v>73269060</v>
      </c>
      <c r="K533" s="8" t="s">
        <v>988</v>
      </c>
      <c r="L533" s="8"/>
      <c r="M533" s="8" t="s">
        <v>1014</v>
      </c>
      <c r="AF533" s="1"/>
      <c r="AG533" s="1"/>
      <c r="AH533" s="1"/>
      <c r="AI533" s="1"/>
      <c r="AJ533" s="1"/>
      <c r="AK533" s="1"/>
      <c r="AL533" s="23"/>
    </row>
    <row r="534" spans="1:38" ht="12.75" customHeight="1" x14ac:dyDescent="0.25">
      <c r="A534" s="82" t="s">
        <v>1101</v>
      </c>
      <c r="B534" s="19">
        <v>601501</v>
      </c>
      <c r="C534" s="8" t="s">
        <v>192</v>
      </c>
      <c r="D534" s="8">
        <v>1</v>
      </c>
      <c r="E534" s="124">
        <v>1793.31</v>
      </c>
      <c r="F534" s="34" t="s">
        <v>5</v>
      </c>
      <c r="G534" s="40">
        <v>1660.47</v>
      </c>
      <c r="H534" s="61">
        <f t="shared" si="46"/>
        <v>8.0001445373900193E-2</v>
      </c>
      <c r="I534" s="8" t="s">
        <v>825</v>
      </c>
      <c r="J534" s="8">
        <v>73269060</v>
      </c>
      <c r="K534" s="8" t="s">
        <v>988</v>
      </c>
      <c r="L534" s="8"/>
      <c r="M534" s="8" t="s">
        <v>1014</v>
      </c>
      <c r="AF534" s="1"/>
      <c r="AG534" s="1"/>
      <c r="AH534" s="1"/>
      <c r="AI534" s="1"/>
      <c r="AJ534" s="1"/>
      <c r="AK534" s="1"/>
      <c r="AL534" s="23"/>
    </row>
    <row r="535" spans="1:38" x14ac:dyDescent="0.25">
      <c r="A535" s="102" t="s">
        <v>186</v>
      </c>
      <c r="B535" s="102"/>
      <c r="C535" s="102"/>
      <c r="D535" s="102"/>
      <c r="E535" s="126"/>
      <c r="F535" s="102"/>
      <c r="G535" s="102"/>
      <c r="H535" s="102"/>
      <c r="I535" s="8"/>
      <c r="J535" s="8"/>
      <c r="K535" s="8"/>
      <c r="L535" s="8"/>
      <c r="M535" s="8"/>
      <c r="AF535" s="1"/>
      <c r="AG535" s="1"/>
      <c r="AH535" s="1"/>
      <c r="AI535" s="1"/>
      <c r="AJ535" s="1"/>
      <c r="AK535" s="1"/>
      <c r="AL535" s="23"/>
    </row>
    <row r="536" spans="1:38" ht="12.75" customHeight="1" x14ac:dyDescent="0.25">
      <c r="A536" s="82" t="s">
        <v>1102</v>
      </c>
      <c r="B536" s="19">
        <v>600772</v>
      </c>
      <c r="C536" s="8" t="s">
        <v>192</v>
      </c>
      <c r="D536" s="8">
        <v>1</v>
      </c>
      <c r="E536" s="124">
        <v>717.81</v>
      </c>
      <c r="F536" s="86"/>
      <c r="G536" s="40">
        <v>664.64</v>
      </c>
      <c r="H536" s="61">
        <f t="shared" si="46"/>
        <v>7.9998194511314402E-2</v>
      </c>
      <c r="I536" s="8" t="s">
        <v>826</v>
      </c>
      <c r="J536" s="8">
        <v>73269098</v>
      </c>
      <c r="K536" s="8" t="s">
        <v>988</v>
      </c>
      <c r="L536" s="8"/>
      <c r="M536" s="8" t="s">
        <v>1014</v>
      </c>
      <c r="AF536" s="1"/>
      <c r="AG536" s="1"/>
      <c r="AH536" s="1"/>
      <c r="AI536" s="1"/>
      <c r="AJ536" s="1"/>
      <c r="AK536" s="1"/>
      <c r="AL536" s="23"/>
    </row>
    <row r="537" spans="1:38" ht="12.75" customHeight="1" x14ac:dyDescent="0.25">
      <c r="A537" s="82" t="s">
        <v>1103</v>
      </c>
      <c r="B537" s="19">
        <v>600872</v>
      </c>
      <c r="C537" s="8" t="s">
        <v>192</v>
      </c>
      <c r="D537" s="8">
        <v>1</v>
      </c>
      <c r="E537" s="124">
        <v>745.7</v>
      </c>
      <c r="F537" s="86"/>
      <c r="G537" s="40">
        <v>690.46</v>
      </c>
      <c r="H537" s="61">
        <f t="shared" si="46"/>
        <v>8.0004634591431811E-2</v>
      </c>
      <c r="I537" s="8" t="s">
        <v>827</v>
      </c>
      <c r="J537" s="8">
        <v>73269098</v>
      </c>
      <c r="K537" s="8" t="s">
        <v>988</v>
      </c>
      <c r="L537" s="8"/>
      <c r="M537" s="8" t="s">
        <v>1014</v>
      </c>
      <c r="AF537" s="1"/>
      <c r="AG537" s="1"/>
      <c r="AH537" s="1"/>
      <c r="AI537" s="1"/>
      <c r="AJ537" s="1"/>
      <c r="AK537" s="1"/>
      <c r="AL537" s="23"/>
    </row>
    <row r="538" spans="1:38" ht="12.75" customHeight="1" x14ac:dyDescent="0.25">
      <c r="A538" s="82" t="s">
        <v>1104</v>
      </c>
      <c r="B538" s="19">
        <v>600972</v>
      </c>
      <c r="C538" s="8" t="s">
        <v>192</v>
      </c>
      <c r="D538" s="8">
        <v>1</v>
      </c>
      <c r="E538" s="124">
        <v>776.01</v>
      </c>
      <c r="F538" s="86"/>
      <c r="G538" s="40">
        <v>718.53</v>
      </c>
      <c r="H538" s="61">
        <f t="shared" si="46"/>
        <v>7.9996659847187956E-2</v>
      </c>
      <c r="I538" s="8" t="s">
        <v>828</v>
      </c>
      <c r="J538" s="8">
        <v>73269098</v>
      </c>
      <c r="K538" s="8" t="s">
        <v>988</v>
      </c>
      <c r="L538" s="8"/>
      <c r="M538" s="8" t="s">
        <v>1014</v>
      </c>
      <c r="AF538" s="1"/>
      <c r="AG538" s="1"/>
      <c r="AH538" s="1"/>
      <c r="AI538" s="1"/>
      <c r="AJ538" s="1"/>
      <c r="AK538" s="1"/>
      <c r="AL538" s="23"/>
    </row>
    <row r="539" spans="1:38" ht="12.75" customHeight="1" x14ac:dyDescent="0.25">
      <c r="A539" s="82" t="s">
        <v>1105</v>
      </c>
      <c r="B539" s="19">
        <v>601072</v>
      </c>
      <c r="C539" s="8" t="s">
        <v>192</v>
      </c>
      <c r="D539" s="8">
        <v>1</v>
      </c>
      <c r="E539" s="124">
        <v>877.86</v>
      </c>
      <c r="F539" s="86"/>
      <c r="G539" s="40">
        <v>812.83</v>
      </c>
      <c r="H539" s="61">
        <f t="shared" si="46"/>
        <v>8.0004428970387398E-2</v>
      </c>
      <c r="I539" s="8" t="s">
        <v>829</v>
      </c>
      <c r="J539" s="8">
        <v>73269098</v>
      </c>
      <c r="K539" s="8" t="s">
        <v>988</v>
      </c>
      <c r="L539" s="8"/>
      <c r="M539" s="8" t="s">
        <v>1014</v>
      </c>
      <c r="AF539" s="1"/>
      <c r="AG539" s="1"/>
      <c r="AH539" s="1"/>
      <c r="AI539" s="1"/>
      <c r="AJ539" s="1"/>
      <c r="AK539" s="1"/>
      <c r="AL539" s="23"/>
    </row>
    <row r="540" spans="1:38" ht="12.75" customHeight="1" x14ac:dyDescent="0.25">
      <c r="A540" s="82" t="s">
        <v>1106</v>
      </c>
      <c r="B540" s="19">
        <v>601272</v>
      </c>
      <c r="C540" s="8" t="s">
        <v>192</v>
      </c>
      <c r="D540" s="8">
        <v>1</v>
      </c>
      <c r="E540" s="124">
        <v>1040.3399999999999</v>
      </c>
      <c r="F540" s="86"/>
      <c r="G540" s="40">
        <v>963.28</v>
      </c>
      <c r="H540" s="61">
        <f t="shared" si="46"/>
        <v>7.9997508512581916E-2</v>
      </c>
      <c r="I540" s="8" t="s">
        <v>830</v>
      </c>
      <c r="J540" s="8">
        <v>73269098</v>
      </c>
      <c r="K540" s="8" t="s">
        <v>988</v>
      </c>
      <c r="L540" s="8"/>
      <c r="M540" s="8" t="s">
        <v>1014</v>
      </c>
      <c r="AF540" s="1"/>
      <c r="AG540" s="1"/>
      <c r="AH540" s="1"/>
      <c r="AI540" s="1"/>
      <c r="AJ540" s="1"/>
      <c r="AK540" s="1"/>
      <c r="AL540" s="23"/>
    </row>
    <row r="541" spans="1:38" ht="12.75" customHeight="1" x14ac:dyDescent="0.25">
      <c r="A541" s="82" t="s">
        <v>1107</v>
      </c>
      <c r="B541" s="19">
        <v>601572</v>
      </c>
      <c r="C541" s="8" t="s">
        <v>192</v>
      </c>
      <c r="D541" s="8">
        <v>1</v>
      </c>
      <c r="E541" s="124">
        <v>1247.68</v>
      </c>
      <c r="F541" s="34" t="s">
        <v>5</v>
      </c>
      <c r="G541" s="40">
        <v>1155.26</v>
      </c>
      <c r="H541" s="61">
        <f t="shared" si="46"/>
        <v>7.9999307515191465E-2</v>
      </c>
      <c r="I541" s="8" t="s">
        <v>831</v>
      </c>
      <c r="J541" s="8">
        <v>73269098</v>
      </c>
      <c r="K541" s="8" t="s">
        <v>988</v>
      </c>
      <c r="L541" s="8"/>
      <c r="M541" s="8" t="s">
        <v>1014</v>
      </c>
      <c r="AF541" s="1"/>
      <c r="AG541" s="1"/>
      <c r="AH541" s="1"/>
      <c r="AI541" s="1"/>
      <c r="AJ541" s="1"/>
      <c r="AK541" s="1"/>
      <c r="AL541" s="23"/>
    </row>
    <row r="542" spans="1:38" x14ac:dyDescent="0.25">
      <c r="A542" s="102" t="s">
        <v>187</v>
      </c>
      <c r="B542" s="102"/>
      <c r="C542" s="102"/>
      <c r="D542" s="102"/>
      <c r="E542" s="126"/>
      <c r="F542" s="102"/>
      <c r="G542" s="102"/>
      <c r="H542" s="102"/>
      <c r="I542" s="8"/>
      <c r="J542" s="8"/>
      <c r="K542" s="8"/>
      <c r="L542" s="8"/>
      <c r="M542" s="8"/>
      <c r="AF542" s="1"/>
      <c r="AG542" s="1"/>
      <c r="AH542" s="1"/>
      <c r="AI542" s="1"/>
      <c r="AJ542" s="1"/>
      <c r="AK542" s="1"/>
      <c r="AL542" s="23"/>
    </row>
    <row r="543" spans="1:38" ht="12.75" customHeight="1" x14ac:dyDescent="0.25">
      <c r="A543" s="82" t="s">
        <v>1108</v>
      </c>
      <c r="B543" s="19">
        <v>600770</v>
      </c>
      <c r="C543" s="8" t="s">
        <v>192</v>
      </c>
      <c r="D543" s="8">
        <v>1</v>
      </c>
      <c r="E543" s="124">
        <v>537.15</v>
      </c>
      <c r="F543" s="86"/>
      <c r="G543" s="40">
        <v>497.36</v>
      </c>
      <c r="H543" s="69">
        <f>E543/G543-1</f>
        <v>8.000241273926334E-2</v>
      </c>
      <c r="I543" s="8" t="s">
        <v>832</v>
      </c>
      <c r="J543" s="8">
        <v>73269098</v>
      </c>
      <c r="K543" s="8" t="s">
        <v>988</v>
      </c>
      <c r="L543" s="8"/>
      <c r="M543" s="8" t="s">
        <v>1014</v>
      </c>
      <c r="AF543" s="1"/>
      <c r="AG543" s="1"/>
      <c r="AH543" s="1"/>
      <c r="AI543" s="1"/>
      <c r="AJ543" s="1"/>
      <c r="AK543" s="1"/>
      <c r="AL543" s="23"/>
    </row>
    <row r="544" spans="1:38" ht="12.75" customHeight="1" x14ac:dyDescent="0.25">
      <c r="A544" s="82" t="s">
        <v>1109</v>
      </c>
      <c r="B544" s="19">
        <v>600870</v>
      </c>
      <c r="C544" s="8" t="s">
        <v>192</v>
      </c>
      <c r="D544" s="8">
        <v>1</v>
      </c>
      <c r="E544" s="124">
        <v>580.79</v>
      </c>
      <c r="F544" s="86"/>
      <c r="G544" s="40">
        <v>537.77</v>
      </c>
      <c r="H544" s="69">
        <f t="shared" si="46"/>
        <v>7.9997024750357859E-2</v>
      </c>
      <c r="I544" s="8" t="s">
        <v>833</v>
      </c>
      <c r="J544" s="8">
        <v>73269098</v>
      </c>
      <c r="K544" s="8" t="s">
        <v>988</v>
      </c>
      <c r="L544" s="8"/>
      <c r="M544" s="8" t="s">
        <v>1014</v>
      </c>
      <c r="AF544" s="1"/>
      <c r="AG544" s="1"/>
      <c r="AH544" s="1"/>
      <c r="AI544" s="1"/>
      <c r="AJ544" s="1"/>
      <c r="AK544" s="1"/>
      <c r="AL544" s="23"/>
    </row>
    <row r="545" spans="1:38" ht="12.75" customHeight="1" x14ac:dyDescent="0.25">
      <c r="A545" s="82" t="s">
        <v>1110</v>
      </c>
      <c r="B545" s="19">
        <v>600970</v>
      </c>
      <c r="C545" s="8" t="s">
        <v>192</v>
      </c>
      <c r="D545" s="8">
        <v>1</v>
      </c>
      <c r="E545" s="124">
        <v>602.62</v>
      </c>
      <c r="F545" s="86"/>
      <c r="G545" s="40">
        <v>557.98</v>
      </c>
      <c r="H545" s="69">
        <f t="shared" si="46"/>
        <v>8.0002867486289819E-2</v>
      </c>
      <c r="I545" s="8" t="s">
        <v>834</v>
      </c>
      <c r="J545" s="8">
        <v>73269098</v>
      </c>
      <c r="K545" s="8" t="s">
        <v>988</v>
      </c>
      <c r="L545" s="8"/>
      <c r="M545" s="8" t="s">
        <v>1014</v>
      </c>
      <c r="AF545" s="1"/>
      <c r="AG545" s="1"/>
      <c r="AH545" s="1"/>
      <c r="AI545" s="1"/>
      <c r="AJ545" s="1"/>
      <c r="AK545" s="1"/>
      <c r="AL545" s="23"/>
    </row>
    <row r="546" spans="1:38" ht="12.75" customHeight="1" x14ac:dyDescent="0.25">
      <c r="A546" s="82" t="s">
        <v>1111</v>
      </c>
      <c r="B546" s="19">
        <v>601070</v>
      </c>
      <c r="C546" s="8" t="s">
        <v>192</v>
      </c>
      <c r="D546" s="8">
        <v>1</v>
      </c>
      <c r="E546" s="124">
        <v>676.59</v>
      </c>
      <c r="F546" s="86"/>
      <c r="G546" s="40">
        <v>626.47</v>
      </c>
      <c r="H546" s="69">
        <f t="shared" si="46"/>
        <v>8.0003830989512581E-2</v>
      </c>
      <c r="I546" s="8" t="s">
        <v>835</v>
      </c>
      <c r="J546" s="8">
        <v>73269098</v>
      </c>
      <c r="K546" s="8" t="s">
        <v>988</v>
      </c>
      <c r="L546" s="8"/>
      <c r="M546" s="8" t="s">
        <v>1014</v>
      </c>
      <c r="AF546" s="1"/>
      <c r="AG546" s="1"/>
      <c r="AH546" s="1"/>
      <c r="AI546" s="1"/>
      <c r="AJ546" s="1"/>
      <c r="AK546" s="1"/>
      <c r="AL546" s="23"/>
    </row>
    <row r="547" spans="1:38" ht="12.75" customHeight="1" x14ac:dyDescent="0.25">
      <c r="A547" s="82" t="s">
        <v>1112</v>
      </c>
      <c r="B547" s="19">
        <v>601270</v>
      </c>
      <c r="C547" s="8" t="s">
        <v>192</v>
      </c>
      <c r="D547" s="8">
        <v>1</v>
      </c>
      <c r="E547" s="124">
        <v>829.36</v>
      </c>
      <c r="F547" s="86"/>
      <c r="G547" s="40">
        <v>767.93</v>
      </c>
      <c r="H547" s="69">
        <f t="shared" si="46"/>
        <v>7.9994270311096072E-2</v>
      </c>
      <c r="I547" s="8" t="s">
        <v>836</v>
      </c>
      <c r="J547" s="18">
        <v>73269098</v>
      </c>
      <c r="K547" s="8" t="s">
        <v>988</v>
      </c>
      <c r="L547" s="8"/>
      <c r="M547" s="8" t="s">
        <v>1014</v>
      </c>
      <c r="AF547" s="1"/>
      <c r="AG547" s="1"/>
      <c r="AH547" s="1"/>
      <c r="AI547" s="1"/>
      <c r="AJ547" s="1"/>
      <c r="AK547" s="1"/>
      <c r="AL547" s="23"/>
    </row>
    <row r="548" spans="1:38" ht="12.75" customHeight="1" x14ac:dyDescent="0.25">
      <c r="A548" s="82" t="s">
        <v>1113</v>
      </c>
      <c r="B548" s="19">
        <v>601570</v>
      </c>
      <c r="C548" s="8" t="s">
        <v>192</v>
      </c>
      <c r="D548" s="8">
        <v>1</v>
      </c>
      <c r="E548" s="124">
        <v>1039.1199999999999</v>
      </c>
      <c r="F548" s="34" t="s">
        <v>5</v>
      </c>
      <c r="G548" s="40">
        <v>962.15</v>
      </c>
      <c r="H548" s="69">
        <f t="shared" si="46"/>
        <v>7.99979213220392E-2</v>
      </c>
      <c r="I548" s="8" t="s">
        <v>837</v>
      </c>
      <c r="J548" s="8">
        <v>73269098</v>
      </c>
      <c r="K548" s="8" t="s">
        <v>988</v>
      </c>
      <c r="L548" s="8"/>
      <c r="M548" s="8" t="s">
        <v>1014</v>
      </c>
      <c r="AF548" s="1"/>
      <c r="AG548" s="1"/>
      <c r="AH548" s="1"/>
      <c r="AI548" s="1"/>
      <c r="AJ548" s="1"/>
      <c r="AK548" s="1"/>
      <c r="AL548" s="23"/>
    </row>
    <row r="549" spans="1:38" x14ac:dyDescent="0.25">
      <c r="A549" s="90" t="s">
        <v>133</v>
      </c>
      <c r="B549" s="90"/>
      <c r="C549" s="90"/>
      <c r="D549" s="90"/>
      <c r="E549" s="125"/>
      <c r="F549" s="90"/>
      <c r="G549" s="90"/>
      <c r="H549" s="90"/>
      <c r="I549" s="8"/>
      <c r="J549" s="8"/>
      <c r="K549" s="8"/>
      <c r="L549" s="8"/>
      <c r="M549" s="8"/>
      <c r="AF549" s="1"/>
      <c r="AG549" s="1"/>
      <c r="AH549" s="1"/>
      <c r="AI549" s="1"/>
      <c r="AJ549" s="1"/>
      <c r="AK549" s="1"/>
      <c r="AL549" s="23"/>
    </row>
    <row r="550" spans="1:38" ht="12.75" customHeight="1" x14ac:dyDescent="0.25">
      <c r="A550" s="84" t="s">
        <v>1114</v>
      </c>
      <c r="B550" s="19">
        <v>600790</v>
      </c>
      <c r="C550" s="8" t="s">
        <v>192</v>
      </c>
      <c r="D550" s="8">
        <v>1</v>
      </c>
      <c r="E550" s="124">
        <v>1284.06</v>
      </c>
      <c r="F550" s="34" t="s">
        <v>5</v>
      </c>
      <c r="G550" s="40">
        <v>1188.94</v>
      </c>
      <c r="H550" s="61">
        <f t="shared" si="46"/>
        <v>8.0004037209615131E-2</v>
      </c>
      <c r="I550" s="8" t="s">
        <v>838</v>
      </c>
      <c r="J550" s="8">
        <v>73269098</v>
      </c>
      <c r="K550" s="8" t="s">
        <v>988</v>
      </c>
      <c r="L550" s="8"/>
      <c r="M550" s="8" t="s">
        <v>1014</v>
      </c>
      <c r="AF550" s="1"/>
      <c r="AG550" s="1"/>
      <c r="AH550" s="1"/>
      <c r="AI550" s="1"/>
      <c r="AJ550" s="1"/>
      <c r="AK550" s="1"/>
      <c r="AL550" s="23"/>
    </row>
    <row r="551" spans="1:38" ht="12.75" customHeight="1" x14ac:dyDescent="0.25">
      <c r="A551" s="84" t="s">
        <v>1115</v>
      </c>
      <c r="B551" s="19">
        <v>600791</v>
      </c>
      <c r="C551" s="8" t="s">
        <v>192</v>
      </c>
      <c r="D551" s="8">
        <v>1</v>
      </c>
      <c r="E551" s="124">
        <v>1284.06</v>
      </c>
      <c r="F551" s="34" t="s">
        <v>5</v>
      </c>
      <c r="G551" s="40">
        <v>1188.94</v>
      </c>
      <c r="H551" s="61">
        <f t="shared" si="46"/>
        <v>8.0004037209615131E-2</v>
      </c>
      <c r="I551" s="8" t="s">
        <v>839</v>
      </c>
      <c r="J551" s="8">
        <v>73269098</v>
      </c>
      <c r="K551" s="8" t="s">
        <v>988</v>
      </c>
      <c r="L551" s="8"/>
      <c r="M551" s="8" t="s">
        <v>1014</v>
      </c>
      <c r="AF551" s="1"/>
      <c r="AG551" s="1"/>
      <c r="AH551" s="1"/>
      <c r="AI551" s="1"/>
      <c r="AJ551" s="1"/>
      <c r="AK551" s="1"/>
      <c r="AL551" s="23"/>
    </row>
    <row r="552" spans="1:38" ht="12.75" customHeight="1" x14ac:dyDescent="0.25">
      <c r="A552" s="84" t="s">
        <v>1116</v>
      </c>
      <c r="B552" s="19">
        <v>600792</v>
      </c>
      <c r="C552" s="8" t="s">
        <v>192</v>
      </c>
      <c r="D552" s="8">
        <v>1</v>
      </c>
      <c r="E552" s="124">
        <v>1284.06</v>
      </c>
      <c r="F552" s="34" t="s">
        <v>5</v>
      </c>
      <c r="G552" s="40">
        <v>1188.94</v>
      </c>
      <c r="H552" s="61">
        <f t="shared" si="46"/>
        <v>8.0004037209615131E-2</v>
      </c>
      <c r="I552" s="8" t="s">
        <v>840</v>
      </c>
      <c r="J552" s="8">
        <v>73269098</v>
      </c>
      <c r="K552" s="8" t="s">
        <v>988</v>
      </c>
      <c r="L552" s="8"/>
      <c r="M552" s="8" t="s">
        <v>1014</v>
      </c>
      <c r="AF552" s="1"/>
      <c r="AG552" s="1"/>
      <c r="AH552" s="1"/>
      <c r="AI552" s="1"/>
      <c r="AJ552" s="1"/>
      <c r="AK552" s="1"/>
      <c r="AL552" s="23"/>
    </row>
    <row r="553" spans="1:38" ht="12.75" customHeight="1" x14ac:dyDescent="0.25">
      <c r="A553" s="84" t="s">
        <v>1117</v>
      </c>
      <c r="B553" s="19">
        <v>600890</v>
      </c>
      <c r="C553" s="8" t="s">
        <v>192</v>
      </c>
      <c r="D553" s="8">
        <v>1</v>
      </c>
      <c r="E553" s="124">
        <v>1370.14</v>
      </c>
      <c r="F553" s="86" t="s">
        <v>185</v>
      </c>
      <c r="G553" s="40">
        <v>1268.6500000000001</v>
      </c>
      <c r="H553" s="61">
        <f t="shared" si="46"/>
        <v>7.9998423521065787E-2</v>
      </c>
      <c r="I553" s="8" t="s">
        <v>841</v>
      </c>
      <c r="J553" s="8">
        <v>73269098</v>
      </c>
      <c r="K553" s="8" t="s">
        <v>988</v>
      </c>
      <c r="L553" s="8"/>
      <c r="M553" s="8" t="s">
        <v>1014</v>
      </c>
      <c r="AF553" s="1"/>
      <c r="AG553" s="1"/>
      <c r="AH553" s="1"/>
      <c r="AI553" s="1"/>
      <c r="AJ553" s="1"/>
      <c r="AK553" s="1"/>
      <c r="AL553" s="23"/>
    </row>
    <row r="554" spans="1:38" ht="12.75" customHeight="1" x14ac:dyDescent="0.25">
      <c r="A554" s="84" t="s">
        <v>1118</v>
      </c>
      <c r="B554" s="19">
        <v>600891</v>
      </c>
      <c r="C554" s="8" t="s">
        <v>192</v>
      </c>
      <c r="D554" s="8">
        <v>1</v>
      </c>
      <c r="E554" s="124">
        <v>1370.14</v>
      </c>
      <c r="F554" s="86" t="s">
        <v>185</v>
      </c>
      <c r="G554" s="40">
        <v>1268.6500000000001</v>
      </c>
      <c r="H554" s="61">
        <f t="shared" si="46"/>
        <v>7.9998423521065787E-2</v>
      </c>
      <c r="I554" s="8" t="s">
        <v>842</v>
      </c>
      <c r="J554" s="8">
        <v>73269098</v>
      </c>
      <c r="K554" s="8" t="s">
        <v>988</v>
      </c>
      <c r="L554" s="8"/>
      <c r="M554" s="8" t="s">
        <v>1014</v>
      </c>
      <c r="AF554" s="1"/>
      <c r="AG554" s="1"/>
      <c r="AH554" s="1"/>
      <c r="AI554" s="1"/>
      <c r="AJ554" s="1"/>
      <c r="AK554" s="1"/>
      <c r="AL554" s="23"/>
    </row>
    <row r="555" spans="1:38" ht="12.75" customHeight="1" x14ac:dyDescent="0.25">
      <c r="A555" s="84" t="s">
        <v>1119</v>
      </c>
      <c r="B555" s="19">
        <v>600892</v>
      </c>
      <c r="C555" s="8" t="s">
        <v>192</v>
      </c>
      <c r="D555" s="8">
        <v>1</v>
      </c>
      <c r="E555" s="124">
        <v>1370.14</v>
      </c>
      <c r="F555" s="86" t="s">
        <v>185</v>
      </c>
      <c r="G555" s="40">
        <v>1268.6500000000001</v>
      </c>
      <c r="H555" s="61">
        <f t="shared" si="46"/>
        <v>7.9998423521065787E-2</v>
      </c>
      <c r="I555" s="8" t="s">
        <v>843</v>
      </c>
      <c r="J555" s="8">
        <v>73269098</v>
      </c>
      <c r="K555" s="8" t="s">
        <v>988</v>
      </c>
      <c r="L555" s="8"/>
      <c r="M555" s="8" t="s">
        <v>1014</v>
      </c>
      <c r="AF555" s="1"/>
      <c r="AG555" s="1"/>
      <c r="AH555" s="1"/>
      <c r="AI555" s="1"/>
      <c r="AJ555" s="1"/>
      <c r="AK555" s="1"/>
      <c r="AL555" s="23"/>
    </row>
    <row r="556" spans="1:38" ht="12.75" customHeight="1" x14ac:dyDescent="0.25">
      <c r="A556" s="84" t="s">
        <v>1120</v>
      </c>
      <c r="B556" s="19">
        <v>600990</v>
      </c>
      <c r="C556" s="8" t="s">
        <v>192</v>
      </c>
      <c r="D556" s="8">
        <v>1</v>
      </c>
      <c r="E556" s="124">
        <v>1475.64</v>
      </c>
      <c r="F556" s="86" t="s">
        <v>185</v>
      </c>
      <c r="G556" s="40">
        <v>1366.33</v>
      </c>
      <c r="H556" s="61">
        <f t="shared" si="46"/>
        <v>8.000263479540104E-2</v>
      </c>
      <c r="I556" s="8" t="s">
        <v>844</v>
      </c>
      <c r="J556" s="8">
        <v>73269098</v>
      </c>
      <c r="K556" s="8" t="s">
        <v>988</v>
      </c>
      <c r="L556" s="8"/>
      <c r="M556" s="8" t="s">
        <v>1014</v>
      </c>
      <c r="AF556" s="1"/>
      <c r="AG556" s="1"/>
      <c r="AH556" s="1"/>
      <c r="AI556" s="1"/>
      <c r="AJ556" s="1"/>
      <c r="AK556" s="1"/>
      <c r="AL556" s="23"/>
    </row>
    <row r="557" spans="1:38" ht="12.75" customHeight="1" x14ac:dyDescent="0.25">
      <c r="A557" s="84" t="s">
        <v>1121</v>
      </c>
      <c r="B557" s="19">
        <v>600991</v>
      </c>
      <c r="C557" s="8" t="s">
        <v>192</v>
      </c>
      <c r="D557" s="8">
        <v>1</v>
      </c>
      <c r="E557" s="124">
        <v>1475.64</v>
      </c>
      <c r="F557" s="86" t="s">
        <v>185</v>
      </c>
      <c r="G557" s="40">
        <v>1366.33</v>
      </c>
      <c r="H557" s="61">
        <f t="shared" si="46"/>
        <v>8.000263479540104E-2</v>
      </c>
      <c r="I557" s="8" t="s">
        <v>845</v>
      </c>
      <c r="J557" s="8">
        <v>73269098</v>
      </c>
      <c r="K557" s="8" t="s">
        <v>988</v>
      </c>
      <c r="L557" s="8"/>
      <c r="M557" s="8" t="s">
        <v>1014</v>
      </c>
      <c r="AF557" s="1"/>
      <c r="AG557" s="1"/>
      <c r="AH557" s="1"/>
      <c r="AI557" s="1"/>
      <c r="AJ557" s="1"/>
      <c r="AK557" s="1"/>
      <c r="AL557" s="23"/>
    </row>
    <row r="558" spans="1:38" ht="12.75" customHeight="1" x14ac:dyDescent="0.25">
      <c r="A558" s="84" t="s">
        <v>1122</v>
      </c>
      <c r="B558" s="19">
        <v>600992</v>
      </c>
      <c r="C558" s="8" t="s">
        <v>192</v>
      </c>
      <c r="D558" s="8">
        <v>1</v>
      </c>
      <c r="E558" s="124">
        <v>1475.64</v>
      </c>
      <c r="F558" s="86" t="s">
        <v>185</v>
      </c>
      <c r="G558" s="40">
        <v>1366.33</v>
      </c>
      <c r="H558" s="61">
        <f t="shared" si="46"/>
        <v>8.000263479540104E-2</v>
      </c>
      <c r="I558" s="8" t="s">
        <v>846</v>
      </c>
      <c r="J558" s="8">
        <v>73269098</v>
      </c>
      <c r="K558" s="8" t="s">
        <v>988</v>
      </c>
      <c r="L558" s="8"/>
      <c r="M558" s="8" t="s">
        <v>1014</v>
      </c>
      <c r="AF558" s="1"/>
      <c r="AG558" s="1"/>
      <c r="AH558" s="1"/>
      <c r="AI558" s="1"/>
      <c r="AJ558" s="1"/>
      <c r="AK558" s="1"/>
      <c r="AL558" s="23"/>
    </row>
    <row r="559" spans="1:38" ht="12.75" customHeight="1" x14ac:dyDescent="0.25">
      <c r="A559" s="84" t="s">
        <v>1123</v>
      </c>
      <c r="B559" s="19">
        <v>601090</v>
      </c>
      <c r="C559" s="8" t="s">
        <v>192</v>
      </c>
      <c r="D559" s="8">
        <v>1</v>
      </c>
      <c r="E559" s="124">
        <v>1550.8</v>
      </c>
      <c r="F559" s="86" t="s">
        <v>185</v>
      </c>
      <c r="G559" s="40">
        <v>1435.93</v>
      </c>
      <c r="H559" s="61">
        <f t="shared" si="46"/>
        <v>7.9996935783777756E-2</v>
      </c>
      <c r="I559" s="8" t="s">
        <v>847</v>
      </c>
      <c r="J559" s="8">
        <v>73269098</v>
      </c>
      <c r="K559" s="8" t="s">
        <v>988</v>
      </c>
      <c r="L559" s="8"/>
      <c r="M559" s="8" t="s">
        <v>1014</v>
      </c>
      <c r="AF559" s="1"/>
      <c r="AG559" s="1"/>
      <c r="AH559" s="1"/>
      <c r="AI559" s="1"/>
      <c r="AJ559" s="1"/>
      <c r="AK559" s="1"/>
      <c r="AL559" s="23"/>
    </row>
    <row r="560" spans="1:38" ht="12.75" customHeight="1" x14ac:dyDescent="0.25">
      <c r="A560" s="84" t="s">
        <v>1124</v>
      </c>
      <c r="B560" s="19">
        <v>601091</v>
      </c>
      <c r="C560" s="8" t="s">
        <v>192</v>
      </c>
      <c r="D560" s="8">
        <v>1</v>
      </c>
      <c r="E560" s="124">
        <v>1550.8</v>
      </c>
      <c r="F560" s="86" t="s">
        <v>185</v>
      </c>
      <c r="G560" s="40">
        <v>1435.93</v>
      </c>
      <c r="H560" s="61">
        <f t="shared" si="46"/>
        <v>7.9996935783777756E-2</v>
      </c>
      <c r="I560" s="8" t="s">
        <v>848</v>
      </c>
      <c r="J560" s="8">
        <v>73269098</v>
      </c>
      <c r="K560" s="8" t="s">
        <v>988</v>
      </c>
      <c r="L560" s="8"/>
      <c r="M560" s="8" t="s">
        <v>1014</v>
      </c>
      <c r="AF560" s="1"/>
      <c r="AG560" s="1"/>
      <c r="AH560" s="1"/>
      <c r="AI560" s="1"/>
      <c r="AJ560" s="1"/>
      <c r="AK560" s="1"/>
      <c r="AL560" s="23"/>
    </row>
    <row r="561" spans="1:38" ht="12.75" customHeight="1" x14ac:dyDescent="0.25">
      <c r="A561" s="84" t="s">
        <v>1125</v>
      </c>
      <c r="B561" s="19">
        <v>601092</v>
      </c>
      <c r="C561" s="8" t="s">
        <v>192</v>
      </c>
      <c r="D561" s="8">
        <v>1</v>
      </c>
      <c r="E561" s="124">
        <v>1550.8</v>
      </c>
      <c r="F561" s="86" t="s">
        <v>185</v>
      </c>
      <c r="G561" s="40">
        <v>1435.93</v>
      </c>
      <c r="H561" s="61">
        <f t="shared" si="46"/>
        <v>7.9996935783777756E-2</v>
      </c>
      <c r="I561" s="8" t="s">
        <v>849</v>
      </c>
      <c r="J561" s="8">
        <v>73269098</v>
      </c>
      <c r="K561" s="8" t="s">
        <v>988</v>
      </c>
      <c r="L561" s="8"/>
      <c r="M561" s="8" t="s">
        <v>1014</v>
      </c>
      <c r="AF561" s="1"/>
      <c r="AG561" s="1"/>
      <c r="AH561" s="1"/>
      <c r="AI561" s="1"/>
      <c r="AJ561" s="1"/>
      <c r="AK561" s="1"/>
      <c r="AL561" s="23"/>
    </row>
    <row r="562" spans="1:38" ht="12.75" customHeight="1" x14ac:dyDescent="0.25">
      <c r="A562" s="84" t="s">
        <v>1126</v>
      </c>
      <c r="B562" s="19">
        <v>601290</v>
      </c>
      <c r="C562" s="8" t="s">
        <v>192</v>
      </c>
      <c r="D562" s="8">
        <v>1</v>
      </c>
      <c r="E562" s="124">
        <v>1684.18</v>
      </c>
      <c r="F562" s="86" t="s">
        <v>185</v>
      </c>
      <c r="G562" s="40">
        <v>1559.43</v>
      </c>
      <c r="H562" s="61">
        <f t="shared" si="46"/>
        <v>7.9997178456230777E-2</v>
      </c>
      <c r="I562" s="8" t="s">
        <v>850</v>
      </c>
      <c r="J562" s="8">
        <v>73269098</v>
      </c>
      <c r="K562" s="8" t="s">
        <v>988</v>
      </c>
      <c r="L562" s="8"/>
      <c r="M562" s="8" t="s">
        <v>1014</v>
      </c>
      <c r="AF562" s="1"/>
      <c r="AG562" s="1"/>
      <c r="AH562" s="1"/>
      <c r="AI562" s="1"/>
      <c r="AJ562" s="1"/>
      <c r="AK562" s="1"/>
      <c r="AL562" s="23"/>
    </row>
    <row r="563" spans="1:38" ht="12.75" customHeight="1" x14ac:dyDescent="0.25">
      <c r="A563" s="84" t="s">
        <v>1127</v>
      </c>
      <c r="B563" s="19">
        <v>601291</v>
      </c>
      <c r="C563" s="8" t="s">
        <v>192</v>
      </c>
      <c r="D563" s="8">
        <v>1</v>
      </c>
      <c r="E563" s="124">
        <v>1684.18</v>
      </c>
      <c r="F563" s="86" t="s">
        <v>185</v>
      </c>
      <c r="G563" s="40">
        <v>1559.43</v>
      </c>
      <c r="H563" s="61">
        <f t="shared" si="46"/>
        <v>7.9997178456230777E-2</v>
      </c>
      <c r="I563" s="8" t="s">
        <v>851</v>
      </c>
      <c r="J563" s="8">
        <v>73269098</v>
      </c>
      <c r="K563" s="8" t="s">
        <v>988</v>
      </c>
      <c r="L563" s="8"/>
      <c r="M563" s="8" t="s">
        <v>1014</v>
      </c>
      <c r="AF563" s="1"/>
      <c r="AG563" s="1"/>
      <c r="AH563" s="1"/>
      <c r="AI563" s="1"/>
      <c r="AJ563" s="1"/>
      <c r="AK563" s="1"/>
      <c r="AL563" s="23"/>
    </row>
    <row r="564" spans="1:38" ht="12.75" customHeight="1" x14ac:dyDescent="0.25">
      <c r="A564" s="84" t="s">
        <v>1128</v>
      </c>
      <c r="B564" s="19">
        <v>601292</v>
      </c>
      <c r="C564" s="8" t="s">
        <v>192</v>
      </c>
      <c r="D564" s="8">
        <v>1</v>
      </c>
      <c r="E564" s="124">
        <v>1684.18</v>
      </c>
      <c r="F564" s="86" t="s">
        <v>185</v>
      </c>
      <c r="G564" s="40">
        <v>1559.43</v>
      </c>
      <c r="H564" s="61">
        <f t="shared" si="46"/>
        <v>7.9997178456230777E-2</v>
      </c>
      <c r="I564" s="8" t="s">
        <v>852</v>
      </c>
      <c r="J564" s="8">
        <v>73269098</v>
      </c>
      <c r="K564" s="8" t="s">
        <v>988</v>
      </c>
      <c r="L564" s="8"/>
      <c r="M564" s="8" t="s">
        <v>1014</v>
      </c>
      <c r="AF564" s="1"/>
      <c r="AG564" s="1"/>
      <c r="AH564" s="1"/>
      <c r="AI564" s="1"/>
      <c r="AJ564" s="1"/>
      <c r="AK564" s="1"/>
      <c r="AL564" s="23"/>
    </row>
    <row r="565" spans="1:38" ht="12.75" customHeight="1" x14ac:dyDescent="0.25">
      <c r="A565" s="84" t="s">
        <v>1129</v>
      </c>
      <c r="B565" s="19">
        <v>601590</v>
      </c>
      <c r="C565" s="8" t="s">
        <v>192</v>
      </c>
      <c r="D565" s="8">
        <v>1</v>
      </c>
      <c r="E565" s="124">
        <v>1818.77</v>
      </c>
      <c r="F565" s="86" t="s">
        <v>185</v>
      </c>
      <c r="G565" s="40">
        <v>1684.05</v>
      </c>
      <c r="H565" s="61">
        <f t="shared" si="46"/>
        <v>7.9997624773611165E-2</v>
      </c>
      <c r="I565" s="8" t="s">
        <v>853</v>
      </c>
      <c r="J565" s="8">
        <v>73249000</v>
      </c>
      <c r="K565" s="8" t="s">
        <v>989</v>
      </c>
      <c r="L565" s="8"/>
      <c r="M565" s="8" t="s">
        <v>1014</v>
      </c>
      <c r="AF565" s="1"/>
      <c r="AG565" s="1"/>
      <c r="AH565" s="1"/>
      <c r="AI565" s="1"/>
      <c r="AJ565" s="1"/>
      <c r="AK565" s="1"/>
      <c r="AL565" s="23"/>
    </row>
    <row r="566" spans="1:38" ht="12.75" customHeight="1" x14ac:dyDescent="0.25">
      <c r="A566" s="84" t="s">
        <v>1130</v>
      </c>
      <c r="B566" s="19">
        <v>601591</v>
      </c>
      <c r="C566" s="8" t="s">
        <v>192</v>
      </c>
      <c r="D566" s="8">
        <v>1</v>
      </c>
      <c r="E566" s="124">
        <v>1818.77</v>
      </c>
      <c r="F566" s="86" t="s">
        <v>185</v>
      </c>
      <c r="G566" s="40">
        <v>1684.05</v>
      </c>
      <c r="H566" s="61">
        <f t="shared" si="46"/>
        <v>7.9997624773611165E-2</v>
      </c>
      <c r="I566" s="8" t="s">
        <v>854</v>
      </c>
      <c r="J566" s="8">
        <v>73249000</v>
      </c>
      <c r="K566" s="8" t="s">
        <v>989</v>
      </c>
      <c r="L566" s="8"/>
      <c r="M566" s="8" t="s">
        <v>1014</v>
      </c>
      <c r="AF566" s="1"/>
      <c r="AG566" s="1"/>
      <c r="AH566" s="1"/>
      <c r="AI566" s="1"/>
      <c r="AJ566" s="1"/>
      <c r="AK566" s="1"/>
      <c r="AL566" s="23"/>
    </row>
    <row r="567" spans="1:38" ht="12.75" customHeight="1" x14ac:dyDescent="0.25">
      <c r="A567" s="84" t="s">
        <v>1131</v>
      </c>
      <c r="B567" s="19">
        <v>601592</v>
      </c>
      <c r="C567" s="8" t="s">
        <v>192</v>
      </c>
      <c r="D567" s="8">
        <v>1</v>
      </c>
      <c r="E567" s="124">
        <v>1818.77</v>
      </c>
      <c r="F567" s="86" t="s">
        <v>185</v>
      </c>
      <c r="G567" s="40">
        <v>1684.05</v>
      </c>
      <c r="H567" s="61">
        <f t="shared" si="46"/>
        <v>7.9997624773611165E-2</v>
      </c>
      <c r="I567" s="8" t="s">
        <v>855</v>
      </c>
      <c r="J567" s="8">
        <v>73269098</v>
      </c>
      <c r="K567" s="8" t="s">
        <v>988</v>
      </c>
      <c r="L567" s="8"/>
      <c r="M567" s="8" t="s">
        <v>1014</v>
      </c>
      <c r="AF567" s="1"/>
      <c r="AG567" s="1"/>
      <c r="AH567" s="1"/>
      <c r="AI567" s="1"/>
      <c r="AJ567" s="1"/>
      <c r="AK567" s="1"/>
      <c r="AL567" s="23"/>
    </row>
    <row r="568" spans="1:38" x14ac:dyDescent="0.25">
      <c r="A568" s="90" t="s">
        <v>134</v>
      </c>
      <c r="B568" s="90"/>
      <c r="C568" s="90"/>
      <c r="D568" s="90"/>
      <c r="E568" s="125"/>
      <c r="F568" s="90"/>
      <c r="G568" s="90"/>
      <c r="H568" s="90"/>
      <c r="I568" s="8"/>
      <c r="J568" s="8"/>
      <c r="K568" s="8"/>
      <c r="L568" s="8"/>
      <c r="M568" s="8"/>
      <c r="AF568" s="1"/>
      <c r="AG568" s="1"/>
      <c r="AH568" s="1"/>
      <c r="AI568" s="1"/>
      <c r="AJ568" s="1"/>
      <c r="AK568" s="1"/>
      <c r="AL568" s="23"/>
    </row>
    <row r="569" spans="1:38" ht="12.75" customHeight="1" x14ac:dyDescent="0.25">
      <c r="A569" s="82" t="s">
        <v>1132</v>
      </c>
      <c r="B569" s="19">
        <v>600782</v>
      </c>
      <c r="C569" s="8" t="s">
        <v>192</v>
      </c>
      <c r="D569" s="8">
        <v>1</v>
      </c>
      <c r="E569" s="124">
        <v>748.13</v>
      </c>
      <c r="F569" s="86"/>
      <c r="G569" s="40">
        <v>692.71</v>
      </c>
      <c r="H569" s="69">
        <f t="shared" si="46"/>
        <v>8.0004619537757504E-2</v>
      </c>
      <c r="I569" s="8" t="s">
        <v>856</v>
      </c>
      <c r="J569" s="8">
        <v>73269098</v>
      </c>
      <c r="K569" s="8" t="s">
        <v>988</v>
      </c>
      <c r="L569" s="8"/>
      <c r="M569" s="8" t="s">
        <v>1014</v>
      </c>
      <c r="AF569" s="1"/>
      <c r="AG569" s="1"/>
      <c r="AH569" s="1"/>
      <c r="AI569" s="1"/>
      <c r="AJ569" s="1"/>
      <c r="AK569" s="1"/>
      <c r="AL569" s="23"/>
    </row>
    <row r="570" spans="1:38" ht="12.75" customHeight="1" x14ac:dyDescent="0.25">
      <c r="A570" s="82" t="s">
        <v>1133</v>
      </c>
      <c r="B570" s="19">
        <v>600783</v>
      </c>
      <c r="C570" s="8" t="s">
        <v>192</v>
      </c>
      <c r="D570" s="8">
        <v>1</v>
      </c>
      <c r="E570" s="124">
        <v>766.31</v>
      </c>
      <c r="F570" s="86"/>
      <c r="G570" s="40">
        <v>709.55</v>
      </c>
      <c r="H570" s="69">
        <f t="shared" si="46"/>
        <v>7.9994362624198345E-2</v>
      </c>
      <c r="I570" s="8" t="s">
        <v>857</v>
      </c>
      <c r="J570" s="8">
        <v>73269098</v>
      </c>
      <c r="K570" s="8" t="s">
        <v>988</v>
      </c>
      <c r="L570" s="8"/>
      <c r="M570" s="8" t="s">
        <v>1014</v>
      </c>
      <c r="AF570" s="1"/>
      <c r="AG570" s="1"/>
      <c r="AH570" s="1"/>
      <c r="AI570" s="1"/>
      <c r="AJ570" s="1"/>
      <c r="AK570" s="1"/>
      <c r="AL570" s="23"/>
    </row>
    <row r="571" spans="1:38" ht="12.75" customHeight="1" x14ac:dyDescent="0.25">
      <c r="A571" s="82" t="s">
        <v>1134</v>
      </c>
      <c r="B571" s="19">
        <v>600882</v>
      </c>
      <c r="C571" s="8" t="s">
        <v>192</v>
      </c>
      <c r="D571" s="8">
        <v>1</v>
      </c>
      <c r="E571" s="124">
        <v>774.8</v>
      </c>
      <c r="F571" s="86"/>
      <c r="G571" s="40">
        <v>717.41</v>
      </c>
      <c r="H571" s="69">
        <f t="shared" si="46"/>
        <v>7.9996097071409533E-2</v>
      </c>
      <c r="I571" s="8" t="s">
        <v>858</v>
      </c>
      <c r="J571" s="8">
        <v>73269098</v>
      </c>
      <c r="K571" s="8" t="s">
        <v>988</v>
      </c>
      <c r="L571" s="8"/>
      <c r="M571" s="8" t="s">
        <v>1014</v>
      </c>
      <c r="AF571" s="1"/>
      <c r="AG571" s="1"/>
      <c r="AH571" s="1"/>
      <c r="AI571" s="1"/>
      <c r="AJ571" s="1"/>
      <c r="AK571" s="1"/>
      <c r="AL571" s="23"/>
    </row>
    <row r="572" spans="1:38" ht="12.75" customHeight="1" x14ac:dyDescent="0.25">
      <c r="A572" s="82" t="s">
        <v>1135</v>
      </c>
      <c r="B572" s="19">
        <v>600883</v>
      </c>
      <c r="C572" s="8" t="s">
        <v>192</v>
      </c>
      <c r="D572" s="8">
        <v>1</v>
      </c>
      <c r="E572" s="124">
        <v>788.14</v>
      </c>
      <c r="F572" s="86"/>
      <c r="G572" s="40">
        <v>729.76</v>
      </c>
      <c r="H572" s="69">
        <f t="shared" si="46"/>
        <v>7.999890374917773E-2</v>
      </c>
      <c r="I572" s="8" t="s">
        <v>859</v>
      </c>
      <c r="J572" s="8">
        <v>73269098</v>
      </c>
      <c r="K572" s="8" t="s">
        <v>988</v>
      </c>
      <c r="L572" s="8"/>
      <c r="M572" s="8" t="s">
        <v>1014</v>
      </c>
      <c r="AF572" s="1"/>
      <c r="AG572" s="1"/>
      <c r="AH572" s="1"/>
      <c r="AI572" s="1"/>
      <c r="AJ572" s="1"/>
      <c r="AK572" s="1"/>
      <c r="AL572" s="23"/>
    </row>
    <row r="573" spans="1:38" ht="12.75" customHeight="1" x14ac:dyDescent="0.25">
      <c r="A573" s="82" t="s">
        <v>1136</v>
      </c>
      <c r="B573" s="19">
        <v>600982</v>
      </c>
      <c r="C573" s="8" t="s">
        <v>192</v>
      </c>
      <c r="D573" s="8">
        <v>1</v>
      </c>
      <c r="E573" s="124">
        <v>822.09</v>
      </c>
      <c r="F573" s="86"/>
      <c r="G573" s="40">
        <v>761.19</v>
      </c>
      <c r="H573" s="69">
        <f t="shared" si="46"/>
        <v>8.0006305915737208E-2</v>
      </c>
      <c r="I573" s="8" t="s">
        <v>860</v>
      </c>
      <c r="J573" s="8">
        <v>73269098</v>
      </c>
      <c r="K573" s="8" t="s">
        <v>988</v>
      </c>
      <c r="L573" s="8"/>
      <c r="M573" s="8" t="s">
        <v>1014</v>
      </c>
      <c r="AF573" s="1"/>
      <c r="AG573" s="1"/>
      <c r="AH573" s="1"/>
      <c r="AI573" s="1"/>
      <c r="AJ573" s="1"/>
      <c r="AK573" s="1"/>
      <c r="AL573" s="23"/>
    </row>
    <row r="574" spans="1:38" ht="12.75" customHeight="1" x14ac:dyDescent="0.25">
      <c r="A574" s="82" t="s">
        <v>1137</v>
      </c>
      <c r="B574" s="19">
        <v>600983</v>
      </c>
      <c r="C574" s="8" t="s">
        <v>192</v>
      </c>
      <c r="D574" s="8">
        <v>1</v>
      </c>
      <c r="E574" s="124">
        <v>860.89</v>
      </c>
      <c r="F574" s="86"/>
      <c r="G574" s="40">
        <v>797.12</v>
      </c>
      <c r="H574" s="69">
        <f t="shared" si="46"/>
        <v>8.000050180650331E-2</v>
      </c>
      <c r="I574" s="8" t="s">
        <v>861</v>
      </c>
      <c r="J574" s="8">
        <v>73269098</v>
      </c>
      <c r="K574" s="8" t="s">
        <v>988</v>
      </c>
      <c r="L574" s="8"/>
      <c r="M574" s="8" t="s">
        <v>1014</v>
      </c>
      <c r="AF574" s="1"/>
      <c r="AG574" s="1"/>
      <c r="AH574" s="1"/>
      <c r="AI574" s="1"/>
      <c r="AJ574" s="1"/>
      <c r="AK574" s="1"/>
      <c r="AL574" s="23"/>
    </row>
    <row r="575" spans="1:38" ht="12.75" customHeight="1" x14ac:dyDescent="0.25">
      <c r="A575" s="82" t="s">
        <v>1138</v>
      </c>
      <c r="B575" s="19">
        <v>601082</v>
      </c>
      <c r="C575" s="8" t="s">
        <v>192</v>
      </c>
      <c r="D575" s="8">
        <v>1</v>
      </c>
      <c r="E575" s="124">
        <v>908.17</v>
      </c>
      <c r="F575" s="86"/>
      <c r="G575" s="40">
        <v>840.9</v>
      </c>
      <c r="H575" s="69">
        <f t="shared" si="46"/>
        <v>7.9997621595909063E-2</v>
      </c>
      <c r="I575" s="8" t="s">
        <v>862</v>
      </c>
      <c r="J575" s="8">
        <v>73269098</v>
      </c>
      <c r="K575" s="8" t="s">
        <v>988</v>
      </c>
      <c r="L575" s="8"/>
      <c r="M575" s="8" t="s">
        <v>1014</v>
      </c>
      <c r="AF575" s="1"/>
      <c r="AG575" s="1"/>
      <c r="AH575" s="1"/>
      <c r="AI575" s="1"/>
      <c r="AJ575" s="1"/>
      <c r="AK575" s="1"/>
      <c r="AL575" s="23"/>
    </row>
    <row r="576" spans="1:38" ht="12.75" customHeight="1" x14ac:dyDescent="0.25">
      <c r="A576" s="82" t="s">
        <v>1139</v>
      </c>
      <c r="B576" s="19">
        <v>601083</v>
      </c>
      <c r="C576" s="8" t="s">
        <v>192</v>
      </c>
      <c r="D576" s="8">
        <v>1</v>
      </c>
      <c r="E576" s="124">
        <v>938.49</v>
      </c>
      <c r="F576" s="86"/>
      <c r="G576" s="40">
        <v>868.97</v>
      </c>
      <c r="H576" s="69">
        <f t="shared" si="46"/>
        <v>8.000276189051414E-2</v>
      </c>
      <c r="I576" s="8" t="s">
        <v>863</v>
      </c>
      <c r="J576" s="8">
        <v>73269098</v>
      </c>
      <c r="K576" s="8" t="s">
        <v>988</v>
      </c>
      <c r="L576" s="8"/>
      <c r="M576" s="8" t="s">
        <v>1014</v>
      </c>
      <c r="AF576" s="1"/>
      <c r="AG576" s="1"/>
      <c r="AH576" s="1"/>
      <c r="AI576" s="1"/>
      <c r="AJ576" s="1"/>
      <c r="AK576" s="1"/>
      <c r="AL576" s="23"/>
    </row>
    <row r="577" spans="1:38" ht="12.75" customHeight="1" x14ac:dyDescent="0.25">
      <c r="A577" s="82" t="s">
        <v>1140</v>
      </c>
      <c r="B577" s="19">
        <v>601282</v>
      </c>
      <c r="C577" s="8" t="s">
        <v>192</v>
      </c>
      <c r="D577" s="8">
        <v>1</v>
      </c>
      <c r="E577" s="124">
        <v>1096.1099999999999</v>
      </c>
      <c r="F577" s="86"/>
      <c r="G577" s="40">
        <v>1014.92</v>
      </c>
      <c r="H577" s="69">
        <f t="shared" si="46"/>
        <v>7.9996452922397765E-2</v>
      </c>
      <c r="I577" s="8" t="s">
        <v>864</v>
      </c>
      <c r="J577" s="8">
        <v>73269098</v>
      </c>
      <c r="K577" s="8" t="s">
        <v>988</v>
      </c>
      <c r="L577" s="8"/>
      <c r="M577" s="8" t="s">
        <v>1014</v>
      </c>
      <c r="AF577" s="1"/>
      <c r="AG577" s="1"/>
      <c r="AH577" s="1"/>
      <c r="AI577" s="1"/>
      <c r="AJ577" s="1"/>
      <c r="AK577" s="1"/>
      <c r="AL577" s="23"/>
    </row>
    <row r="578" spans="1:38" ht="12.75" customHeight="1" x14ac:dyDescent="0.25">
      <c r="A578" s="82" t="s">
        <v>1141</v>
      </c>
      <c r="B578" s="19">
        <v>601283</v>
      </c>
      <c r="C578" s="8" t="s">
        <v>192</v>
      </c>
      <c r="D578" s="8">
        <v>1</v>
      </c>
      <c r="E578" s="124">
        <v>1130.07</v>
      </c>
      <c r="F578" s="86"/>
      <c r="G578" s="40">
        <v>1046.3599999999999</v>
      </c>
      <c r="H578" s="69">
        <f t="shared" si="46"/>
        <v>8.0001146832830106E-2</v>
      </c>
      <c r="I578" s="8" t="s">
        <v>865</v>
      </c>
      <c r="J578" s="8">
        <v>73269098</v>
      </c>
      <c r="K578" s="8" t="s">
        <v>988</v>
      </c>
      <c r="L578" s="8"/>
      <c r="M578" s="8" t="s">
        <v>1014</v>
      </c>
      <c r="AF578" s="1"/>
      <c r="AG578" s="1"/>
      <c r="AH578" s="1"/>
      <c r="AI578" s="1"/>
      <c r="AJ578" s="1"/>
      <c r="AK578" s="1"/>
      <c r="AL578" s="23"/>
    </row>
    <row r="579" spans="1:38" ht="12.75" customHeight="1" x14ac:dyDescent="0.25">
      <c r="A579" s="82" t="s">
        <v>1142</v>
      </c>
      <c r="B579" s="19">
        <v>601582</v>
      </c>
      <c r="C579" s="8" t="s">
        <v>192</v>
      </c>
      <c r="D579" s="8">
        <v>1</v>
      </c>
      <c r="E579" s="124">
        <v>1399.25</v>
      </c>
      <c r="F579" s="34" t="s">
        <v>5</v>
      </c>
      <c r="G579" s="40">
        <v>1295.5999999999999</v>
      </c>
      <c r="H579" s="69">
        <f t="shared" si="46"/>
        <v>8.0001543686323062E-2</v>
      </c>
      <c r="I579" s="8" t="s">
        <v>866</v>
      </c>
      <c r="J579" s="8">
        <v>73269098</v>
      </c>
      <c r="K579" s="8" t="s">
        <v>988</v>
      </c>
      <c r="L579" s="8"/>
      <c r="M579" s="8" t="s">
        <v>1014</v>
      </c>
      <c r="AF579" s="1"/>
      <c r="AG579" s="1"/>
      <c r="AH579" s="1"/>
      <c r="AI579" s="1"/>
      <c r="AJ579" s="1"/>
      <c r="AK579" s="1"/>
      <c r="AL579" s="23"/>
    </row>
    <row r="580" spans="1:38" ht="12.75" customHeight="1" x14ac:dyDescent="0.25">
      <c r="A580" s="82" t="s">
        <v>1143</v>
      </c>
      <c r="B580" s="19">
        <v>601583</v>
      </c>
      <c r="C580" s="8" t="s">
        <v>192</v>
      </c>
      <c r="D580" s="8">
        <v>1</v>
      </c>
      <c r="E580" s="124">
        <v>1413.8</v>
      </c>
      <c r="F580" s="34" t="s">
        <v>5</v>
      </c>
      <c r="G580" s="40">
        <v>1309.07</v>
      </c>
      <c r="H580" s="69">
        <f t="shared" si="46"/>
        <v>8.0003361164796338E-2</v>
      </c>
      <c r="I580" s="8" t="s">
        <v>867</v>
      </c>
      <c r="J580" s="18">
        <v>73269098</v>
      </c>
      <c r="K580" s="8" t="s">
        <v>988</v>
      </c>
      <c r="L580" s="8"/>
      <c r="M580" s="8" t="s">
        <v>1014</v>
      </c>
      <c r="AF580" s="1"/>
      <c r="AG580" s="1"/>
      <c r="AH580" s="1"/>
      <c r="AI580" s="1"/>
      <c r="AJ580" s="1"/>
      <c r="AK580" s="1"/>
      <c r="AL580" s="23"/>
    </row>
    <row r="581" spans="1:38" x14ac:dyDescent="0.25">
      <c r="A581" s="90" t="s">
        <v>135</v>
      </c>
      <c r="B581" s="90"/>
      <c r="C581" s="90"/>
      <c r="D581" s="90"/>
      <c r="E581" s="125"/>
      <c r="F581" s="90"/>
      <c r="G581" s="90"/>
      <c r="H581" s="90"/>
      <c r="I581" s="8"/>
      <c r="J581" s="8"/>
      <c r="K581" s="8"/>
      <c r="L581" s="8"/>
      <c r="M581" s="8"/>
      <c r="AF581" s="1"/>
      <c r="AG581" s="1"/>
      <c r="AH581" s="1"/>
      <c r="AI581" s="1"/>
      <c r="AJ581" s="1"/>
      <c r="AK581" s="1"/>
      <c r="AL581" s="23"/>
    </row>
    <row r="582" spans="1:38" ht="12.75" customHeight="1" x14ac:dyDescent="0.25">
      <c r="A582" s="82" t="s">
        <v>1144</v>
      </c>
      <c r="B582" s="19">
        <v>600710</v>
      </c>
      <c r="C582" s="8" t="s">
        <v>192</v>
      </c>
      <c r="D582" s="8">
        <v>1</v>
      </c>
      <c r="E582" s="124">
        <v>437.71</v>
      </c>
      <c r="F582" s="86"/>
      <c r="G582" s="40">
        <v>405.29</v>
      </c>
      <c r="H582" s="61">
        <f t="shared" si="46"/>
        <v>7.9992104419057908E-2</v>
      </c>
      <c r="I582" s="8" t="s">
        <v>868</v>
      </c>
      <c r="J582" s="8">
        <v>73269098</v>
      </c>
      <c r="K582" s="8" t="s">
        <v>988</v>
      </c>
      <c r="L582" s="8"/>
      <c r="M582" s="8" t="s">
        <v>1014</v>
      </c>
      <c r="AF582" s="1"/>
      <c r="AG582" s="1"/>
      <c r="AH582" s="1"/>
      <c r="AI582" s="1"/>
      <c r="AJ582" s="1"/>
      <c r="AK582" s="1"/>
      <c r="AL582" s="23"/>
    </row>
    <row r="583" spans="1:38" ht="12.75" customHeight="1" x14ac:dyDescent="0.25">
      <c r="A583" s="82" t="s">
        <v>1145</v>
      </c>
      <c r="B583" s="19">
        <v>600711</v>
      </c>
      <c r="C583" s="8" t="s">
        <v>192</v>
      </c>
      <c r="D583" s="8">
        <v>1</v>
      </c>
      <c r="E583" s="124">
        <v>529.87</v>
      </c>
      <c r="F583" s="86"/>
      <c r="G583" s="40">
        <v>490.62</v>
      </c>
      <c r="H583" s="61">
        <f t="shared" si="46"/>
        <v>8.000081529493297E-2</v>
      </c>
      <c r="I583" s="8" t="s">
        <v>869</v>
      </c>
      <c r="J583" s="8">
        <v>73269098</v>
      </c>
      <c r="K583" s="8" t="s">
        <v>988</v>
      </c>
      <c r="L583" s="8"/>
      <c r="M583" s="8" t="s">
        <v>1014</v>
      </c>
      <c r="AF583" s="1"/>
      <c r="AG583" s="1"/>
      <c r="AH583" s="1"/>
      <c r="AI583" s="1"/>
      <c r="AJ583" s="1"/>
      <c r="AK583" s="1"/>
      <c r="AL583" s="23"/>
    </row>
    <row r="584" spans="1:38" ht="12.75" customHeight="1" x14ac:dyDescent="0.25">
      <c r="A584" s="82" t="s">
        <v>1146</v>
      </c>
      <c r="B584" s="19">
        <v>600810</v>
      </c>
      <c r="C584" s="8" t="s">
        <v>192</v>
      </c>
      <c r="D584" s="8">
        <v>1</v>
      </c>
      <c r="E584" s="124">
        <v>470.46</v>
      </c>
      <c r="F584" s="86"/>
      <c r="G584" s="40">
        <v>435.61</v>
      </c>
      <c r="H584" s="61">
        <f t="shared" ref="H584:H621" si="48">E584/G584-1</f>
        <v>8.0002754757696026E-2</v>
      </c>
      <c r="I584" s="8" t="s">
        <v>870</v>
      </c>
      <c r="J584" s="8">
        <v>73269098</v>
      </c>
      <c r="K584" s="8" t="s">
        <v>988</v>
      </c>
      <c r="L584" s="8"/>
      <c r="M584" s="8" t="s">
        <v>1014</v>
      </c>
      <c r="AF584" s="1"/>
      <c r="AG584" s="1"/>
      <c r="AH584" s="1"/>
      <c r="AI584" s="1"/>
      <c r="AJ584" s="1"/>
      <c r="AK584" s="1"/>
      <c r="AL584" s="23"/>
    </row>
    <row r="585" spans="1:38" ht="12.75" customHeight="1" x14ac:dyDescent="0.25">
      <c r="A585" s="82" t="s">
        <v>1147</v>
      </c>
      <c r="B585" s="19">
        <v>600811</v>
      </c>
      <c r="C585" s="8" t="s">
        <v>192</v>
      </c>
      <c r="D585" s="8">
        <v>1</v>
      </c>
      <c r="E585" s="124">
        <v>561.39</v>
      </c>
      <c r="F585" s="86"/>
      <c r="G585" s="40">
        <v>519.80999999999995</v>
      </c>
      <c r="H585" s="61">
        <f t="shared" si="48"/>
        <v>7.9990765856755353E-2</v>
      </c>
      <c r="I585" s="8" t="s">
        <v>871</v>
      </c>
      <c r="J585" s="8">
        <v>73269098</v>
      </c>
      <c r="K585" s="8" t="s">
        <v>988</v>
      </c>
      <c r="L585" s="8"/>
      <c r="M585" s="8" t="s">
        <v>1014</v>
      </c>
      <c r="AF585" s="1"/>
      <c r="AG585" s="1"/>
      <c r="AH585" s="1"/>
      <c r="AI585" s="1"/>
      <c r="AJ585" s="1"/>
      <c r="AK585" s="1"/>
      <c r="AL585" s="23"/>
    </row>
    <row r="586" spans="1:38" ht="12.75" customHeight="1" x14ac:dyDescent="0.25">
      <c r="A586" s="78" t="s">
        <v>1148</v>
      </c>
      <c r="B586" s="41">
        <v>600910</v>
      </c>
      <c r="C586" s="18" t="s">
        <v>192</v>
      </c>
      <c r="D586" s="18">
        <v>1</v>
      </c>
      <c r="E586" s="124">
        <v>489.86</v>
      </c>
      <c r="F586" s="89"/>
      <c r="G586" s="40">
        <v>453.57</v>
      </c>
      <c r="H586" s="69">
        <f t="shared" si="48"/>
        <v>8.0009700817955443E-2</v>
      </c>
      <c r="I586" s="8" t="s">
        <v>872</v>
      </c>
      <c r="J586" s="8">
        <v>73269098</v>
      </c>
      <c r="K586" s="8" t="s">
        <v>988</v>
      </c>
      <c r="L586" s="8"/>
      <c r="M586" s="8" t="s">
        <v>1014</v>
      </c>
      <c r="AF586" s="1"/>
      <c r="AG586" s="1"/>
      <c r="AH586" s="1"/>
      <c r="AI586" s="1"/>
      <c r="AJ586" s="1"/>
      <c r="AK586" s="1"/>
      <c r="AL586" s="23"/>
    </row>
    <row r="587" spans="1:38" ht="12.75" customHeight="1" x14ac:dyDescent="0.25">
      <c r="A587" s="82" t="s">
        <v>1149</v>
      </c>
      <c r="B587" s="19">
        <v>600911</v>
      </c>
      <c r="C587" s="8" t="s">
        <v>192</v>
      </c>
      <c r="D587" s="8">
        <v>1</v>
      </c>
      <c r="E587" s="124">
        <v>590.49</v>
      </c>
      <c r="F587" s="86"/>
      <c r="G587" s="40">
        <v>546.75</v>
      </c>
      <c r="H587" s="61">
        <f t="shared" si="48"/>
        <v>8.0000000000000071E-2</v>
      </c>
      <c r="I587" s="8" t="s">
        <v>873</v>
      </c>
      <c r="J587" s="8">
        <v>73269098</v>
      </c>
      <c r="K587" s="8" t="s">
        <v>988</v>
      </c>
      <c r="L587" s="8"/>
      <c r="M587" s="8" t="s">
        <v>1014</v>
      </c>
      <c r="AF587" s="1"/>
      <c r="AG587" s="1"/>
      <c r="AH587" s="1"/>
      <c r="AI587" s="1"/>
      <c r="AJ587" s="1"/>
      <c r="AK587" s="1"/>
      <c r="AL587" s="23"/>
    </row>
    <row r="588" spans="1:38" ht="12.75" customHeight="1" x14ac:dyDescent="0.25">
      <c r="A588" s="82" t="s">
        <v>1150</v>
      </c>
      <c r="B588" s="19">
        <v>601010</v>
      </c>
      <c r="C588" s="8" t="s">
        <v>192</v>
      </c>
      <c r="D588" s="8">
        <v>1</v>
      </c>
      <c r="E588" s="124">
        <v>565.03</v>
      </c>
      <c r="F588" s="86"/>
      <c r="G588" s="40">
        <v>523.17999999999995</v>
      </c>
      <c r="H588" s="61">
        <f t="shared" si="48"/>
        <v>7.9991589892580039E-2</v>
      </c>
      <c r="I588" s="8" t="s">
        <v>874</v>
      </c>
      <c r="J588" s="8">
        <v>73269098</v>
      </c>
      <c r="K588" s="8" t="s">
        <v>988</v>
      </c>
      <c r="L588" s="8"/>
      <c r="M588" s="8" t="s">
        <v>1014</v>
      </c>
      <c r="AF588" s="1"/>
      <c r="AG588" s="1"/>
      <c r="AH588" s="1"/>
      <c r="AI588" s="1"/>
      <c r="AJ588" s="1"/>
      <c r="AK588" s="1"/>
      <c r="AL588" s="23"/>
    </row>
    <row r="589" spans="1:38" ht="12.75" customHeight="1" x14ac:dyDescent="0.25">
      <c r="A589" s="82" t="s">
        <v>1151</v>
      </c>
      <c r="B589" s="19">
        <v>601011</v>
      </c>
      <c r="C589" s="8" t="s">
        <v>192</v>
      </c>
      <c r="D589" s="8">
        <v>1</v>
      </c>
      <c r="E589" s="124">
        <v>613.54</v>
      </c>
      <c r="F589" s="86"/>
      <c r="G589" s="40">
        <v>568.09</v>
      </c>
      <c r="H589" s="61">
        <f t="shared" si="48"/>
        <v>8.0004928796493457E-2</v>
      </c>
      <c r="I589" s="8" t="s">
        <v>875</v>
      </c>
      <c r="J589" s="8">
        <v>73269098</v>
      </c>
      <c r="K589" s="8" t="s">
        <v>988</v>
      </c>
      <c r="L589" s="8"/>
      <c r="M589" s="8" t="s">
        <v>1014</v>
      </c>
      <c r="AF589" s="1"/>
      <c r="AG589" s="1"/>
      <c r="AH589" s="1"/>
      <c r="AI589" s="1"/>
      <c r="AJ589" s="1"/>
      <c r="AK589" s="1"/>
      <c r="AL589" s="23"/>
    </row>
    <row r="590" spans="1:38" ht="12.75" customHeight="1" x14ac:dyDescent="0.25">
      <c r="A590" s="82" t="s">
        <v>1152</v>
      </c>
      <c r="B590" s="19">
        <v>601210</v>
      </c>
      <c r="C590" s="8" t="s">
        <v>192</v>
      </c>
      <c r="D590" s="8">
        <v>1</v>
      </c>
      <c r="E590" s="124">
        <v>714.17</v>
      </c>
      <c r="F590" s="86"/>
      <c r="G590" s="40">
        <v>661.27</v>
      </c>
      <c r="H590" s="61">
        <f t="shared" si="48"/>
        <v>7.9997580413446734E-2</v>
      </c>
      <c r="I590" s="8" t="s">
        <v>876</v>
      </c>
      <c r="J590" s="8">
        <v>73269098</v>
      </c>
      <c r="K590" s="8" t="s">
        <v>988</v>
      </c>
      <c r="L590" s="8"/>
      <c r="M590" s="8" t="s">
        <v>1014</v>
      </c>
      <c r="AF590" s="1"/>
      <c r="AG590" s="1"/>
      <c r="AH590" s="1"/>
      <c r="AI590" s="1"/>
      <c r="AJ590" s="1"/>
      <c r="AK590" s="1"/>
      <c r="AL590" s="23"/>
    </row>
    <row r="591" spans="1:38" ht="12.75" customHeight="1" x14ac:dyDescent="0.25">
      <c r="A591" s="82" t="s">
        <v>1153</v>
      </c>
      <c r="B591" s="19">
        <v>601211</v>
      </c>
      <c r="C591" s="8" t="s">
        <v>192</v>
      </c>
      <c r="D591" s="8">
        <v>1</v>
      </c>
      <c r="E591" s="124">
        <v>854.82</v>
      </c>
      <c r="F591" s="86"/>
      <c r="G591" s="40">
        <v>791.5</v>
      </c>
      <c r="H591" s="61">
        <f t="shared" si="48"/>
        <v>8.0000000000000071E-2</v>
      </c>
      <c r="I591" s="8" t="s">
        <v>877</v>
      </c>
      <c r="J591" s="8">
        <v>73269098</v>
      </c>
      <c r="K591" s="8" t="s">
        <v>988</v>
      </c>
      <c r="L591" s="8"/>
      <c r="M591" s="8" t="s">
        <v>1014</v>
      </c>
      <c r="AF591" s="1"/>
      <c r="AG591" s="1"/>
      <c r="AH591" s="1"/>
      <c r="AI591" s="1"/>
      <c r="AJ591" s="1"/>
      <c r="AK591" s="1"/>
      <c r="AL591" s="23"/>
    </row>
    <row r="592" spans="1:38" ht="12.75" customHeight="1" x14ac:dyDescent="0.25">
      <c r="A592" s="82" t="s">
        <v>1154</v>
      </c>
      <c r="B592" s="19">
        <v>601510</v>
      </c>
      <c r="C592" s="8" t="s">
        <v>192</v>
      </c>
      <c r="D592" s="8">
        <v>1</v>
      </c>
      <c r="E592" s="124">
        <v>928.79</v>
      </c>
      <c r="F592" s="34" t="s">
        <v>5</v>
      </c>
      <c r="G592" s="40">
        <v>859.99</v>
      </c>
      <c r="H592" s="61">
        <f t="shared" si="48"/>
        <v>8.0000930243374846E-2</v>
      </c>
      <c r="I592" s="8" t="s">
        <v>878</v>
      </c>
      <c r="J592" s="8">
        <v>73269098</v>
      </c>
      <c r="K592" s="8" t="s">
        <v>988</v>
      </c>
      <c r="L592" s="8"/>
      <c r="M592" s="8" t="s">
        <v>1014</v>
      </c>
      <c r="AF592" s="1"/>
      <c r="AG592" s="1"/>
      <c r="AH592" s="1"/>
      <c r="AI592" s="1"/>
      <c r="AJ592" s="1"/>
      <c r="AK592" s="1"/>
      <c r="AL592" s="23"/>
    </row>
    <row r="593" spans="1:38" ht="12.75" customHeight="1" x14ac:dyDescent="0.25">
      <c r="A593" s="82" t="s">
        <v>1155</v>
      </c>
      <c r="B593" s="19">
        <v>601511</v>
      </c>
      <c r="C593" s="8" t="s">
        <v>192</v>
      </c>
      <c r="D593" s="8">
        <v>1</v>
      </c>
      <c r="E593" s="124">
        <v>1124</v>
      </c>
      <c r="F593" s="34" t="s">
        <v>5</v>
      </c>
      <c r="G593" s="40">
        <v>1040.74</v>
      </c>
      <c r="H593" s="61">
        <f t="shared" si="48"/>
        <v>8.0000768683821111E-2</v>
      </c>
      <c r="I593" s="8" t="s">
        <v>879</v>
      </c>
      <c r="J593" s="8">
        <v>73249000</v>
      </c>
      <c r="K593" s="8" t="s">
        <v>989</v>
      </c>
      <c r="L593" s="8"/>
      <c r="M593" s="8" t="s">
        <v>1014</v>
      </c>
      <c r="AF593" s="1"/>
      <c r="AG593" s="1"/>
      <c r="AH593" s="1"/>
      <c r="AI593" s="1"/>
      <c r="AJ593" s="1"/>
      <c r="AK593" s="1"/>
      <c r="AL593" s="23"/>
    </row>
    <row r="594" spans="1:38" x14ac:dyDescent="0.25">
      <c r="A594" s="90" t="s">
        <v>136</v>
      </c>
      <c r="B594" s="90"/>
      <c r="C594" s="90"/>
      <c r="D594" s="90"/>
      <c r="E594" s="125"/>
      <c r="F594" s="90"/>
      <c r="G594" s="90"/>
      <c r="H594" s="90"/>
      <c r="I594" s="8"/>
      <c r="J594" s="8"/>
      <c r="K594" s="8"/>
      <c r="L594" s="8"/>
      <c r="M594" s="8"/>
      <c r="AF594" s="1"/>
      <c r="AG594" s="1"/>
      <c r="AH594" s="1"/>
      <c r="AI594" s="1"/>
      <c r="AJ594" s="1"/>
      <c r="AK594" s="1"/>
      <c r="AL594" s="23"/>
    </row>
    <row r="595" spans="1:38" ht="12.75" customHeight="1" x14ac:dyDescent="0.25">
      <c r="A595" s="82" t="s">
        <v>1156</v>
      </c>
      <c r="B595" s="19">
        <v>600730</v>
      </c>
      <c r="C595" s="8" t="s">
        <v>192</v>
      </c>
      <c r="D595" s="8">
        <v>1</v>
      </c>
      <c r="E595" s="124">
        <v>648.69000000000005</v>
      </c>
      <c r="F595" s="86"/>
      <c r="G595" s="40">
        <v>600.64</v>
      </c>
      <c r="H595" s="61">
        <f t="shared" si="48"/>
        <v>7.9998002131060231E-2</v>
      </c>
      <c r="I595" s="8" t="s">
        <v>880</v>
      </c>
      <c r="J595" s="8">
        <v>73269098</v>
      </c>
      <c r="K595" s="8" t="s">
        <v>988</v>
      </c>
      <c r="L595" s="8"/>
      <c r="M595" s="8" t="s">
        <v>1014</v>
      </c>
      <c r="AF595" s="1"/>
      <c r="AG595" s="1"/>
      <c r="AH595" s="1"/>
      <c r="AI595" s="1"/>
      <c r="AJ595" s="1"/>
      <c r="AK595" s="1"/>
      <c r="AL595" s="23"/>
    </row>
    <row r="596" spans="1:38" ht="12.75" customHeight="1" x14ac:dyDescent="0.25">
      <c r="A596" s="82" t="s">
        <v>1157</v>
      </c>
      <c r="B596" s="19">
        <v>600731</v>
      </c>
      <c r="C596" s="8" t="s">
        <v>192</v>
      </c>
      <c r="D596" s="8">
        <v>1</v>
      </c>
      <c r="E596" s="124">
        <v>794.2</v>
      </c>
      <c r="F596" s="86"/>
      <c r="G596" s="40">
        <v>735.37</v>
      </c>
      <c r="H596" s="61">
        <f t="shared" si="48"/>
        <v>8.0000543943865132E-2</v>
      </c>
      <c r="I596" s="8" t="s">
        <v>881</v>
      </c>
      <c r="J596" s="8">
        <v>73269098</v>
      </c>
      <c r="K596" s="8" t="s">
        <v>988</v>
      </c>
      <c r="L596" s="8"/>
      <c r="M596" s="8" t="s">
        <v>1014</v>
      </c>
      <c r="AF596" s="1"/>
      <c r="AG596" s="1"/>
      <c r="AH596" s="1"/>
      <c r="AI596" s="1"/>
      <c r="AJ596" s="1"/>
      <c r="AK596" s="1"/>
      <c r="AL596" s="23"/>
    </row>
    <row r="597" spans="1:38" ht="12.75" customHeight="1" x14ac:dyDescent="0.25">
      <c r="A597" s="82" t="s">
        <v>1158</v>
      </c>
      <c r="B597" s="19">
        <v>600830</v>
      </c>
      <c r="C597" s="8" t="s">
        <v>192</v>
      </c>
      <c r="D597" s="8">
        <v>1</v>
      </c>
      <c r="E597" s="124">
        <v>677.8</v>
      </c>
      <c r="F597" s="86"/>
      <c r="G597" s="40">
        <v>627.59</v>
      </c>
      <c r="H597" s="61">
        <f t="shared" si="48"/>
        <v>8.0004461511496316E-2</v>
      </c>
      <c r="I597" s="8" t="s">
        <v>882</v>
      </c>
      <c r="J597" s="8">
        <v>73269098</v>
      </c>
      <c r="K597" s="8" t="s">
        <v>988</v>
      </c>
      <c r="L597" s="8"/>
      <c r="M597" s="8" t="s">
        <v>1014</v>
      </c>
      <c r="AF597" s="1"/>
      <c r="AG597" s="1"/>
      <c r="AH597" s="1"/>
      <c r="AI597" s="1"/>
      <c r="AJ597" s="1"/>
      <c r="AK597" s="1"/>
      <c r="AL597" s="23"/>
    </row>
    <row r="598" spans="1:38" ht="12.75" customHeight="1" x14ac:dyDescent="0.25">
      <c r="A598" s="82" t="s">
        <v>1159</v>
      </c>
      <c r="B598" s="19">
        <v>600831</v>
      </c>
      <c r="C598" s="8" t="s">
        <v>192</v>
      </c>
      <c r="D598" s="8">
        <v>1</v>
      </c>
      <c r="E598" s="124">
        <v>825.72</v>
      </c>
      <c r="F598" s="86"/>
      <c r="G598" s="40">
        <v>764.56</v>
      </c>
      <c r="H598" s="61">
        <f t="shared" si="48"/>
        <v>7.9993721879251023E-2</v>
      </c>
      <c r="I598" s="8" t="s">
        <v>883</v>
      </c>
      <c r="J598" s="8">
        <v>73269098</v>
      </c>
      <c r="K598" s="8" t="s">
        <v>988</v>
      </c>
      <c r="L598" s="8"/>
      <c r="M598" s="8" t="s">
        <v>1014</v>
      </c>
      <c r="AF598" s="1"/>
      <c r="AG598" s="1"/>
      <c r="AH598" s="1"/>
      <c r="AI598" s="1"/>
      <c r="AJ598" s="1"/>
      <c r="AK598" s="1"/>
      <c r="AL598" s="23"/>
    </row>
    <row r="599" spans="1:38" ht="12.75" customHeight="1" x14ac:dyDescent="0.25">
      <c r="A599" s="82" t="s">
        <v>1160</v>
      </c>
      <c r="B599" s="19">
        <v>600930</v>
      </c>
      <c r="C599" s="8" t="s">
        <v>192</v>
      </c>
      <c r="D599" s="8">
        <v>1</v>
      </c>
      <c r="E599" s="124">
        <v>714.17</v>
      </c>
      <c r="F599" s="86"/>
      <c r="G599" s="40">
        <v>661.27</v>
      </c>
      <c r="H599" s="61">
        <f t="shared" si="48"/>
        <v>7.9997580413446734E-2</v>
      </c>
      <c r="I599" s="8" t="s">
        <v>884</v>
      </c>
      <c r="J599" s="8">
        <v>73269098</v>
      </c>
      <c r="K599" s="8" t="s">
        <v>988</v>
      </c>
      <c r="L599" s="8"/>
      <c r="M599" s="8" t="s">
        <v>1014</v>
      </c>
      <c r="AF599" s="1"/>
      <c r="AG599" s="1"/>
      <c r="AH599" s="1"/>
      <c r="AI599" s="1"/>
      <c r="AJ599" s="1"/>
      <c r="AK599" s="1"/>
      <c r="AL599" s="23"/>
    </row>
    <row r="600" spans="1:38" ht="12.75" customHeight="1" x14ac:dyDescent="0.25">
      <c r="A600" s="82" t="s">
        <v>1161</v>
      </c>
      <c r="B600" s="19">
        <v>600931</v>
      </c>
      <c r="C600" s="8" t="s">
        <v>192</v>
      </c>
      <c r="D600" s="8">
        <v>1</v>
      </c>
      <c r="E600" s="124">
        <v>854.82</v>
      </c>
      <c r="F600" s="86"/>
      <c r="G600" s="40">
        <v>791.5</v>
      </c>
      <c r="H600" s="61">
        <f t="shared" si="48"/>
        <v>8.0000000000000071E-2</v>
      </c>
      <c r="I600" s="8" t="s">
        <v>885</v>
      </c>
      <c r="J600" s="8">
        <v>73269098</v>
      </c>
      <c r="K600" s="8" t="s">
        <v>988</v>
      </c>
      <c r="L600" s="8"/>
      <c r="M600" s="8" t="s">
        <v>1014</v>
      </c>
      <c r="AF600" s="1"/>
      <c r="AG600" s="1"/>
      <c r="AH600" s="1"/>
      <c r="AI600" s="1"/>
      <c r="AJ600" s="1"/>
      <c r="AK600" s="1"/>
      <c r="AL600" s="23"/>
    </row>
    <row r="601" spans="1:38" ht="12.75" customHeight="1" x14ac:dyDescent="0.25">
      <c r="A601" s="82" t="s">
        <v>1162</v>
      </c>
      <c r="B601" s="19">
        <v>601030</v>
      </c>
      <c r="C601" s="8" t="s">
        <v>192</v>
      </c>
      <c r="D601" s="8">
        <v>1</v>
      </c>
      <c r="E601" s="124">
        <v>832.99</v>
      </c>
      <c r="F601" s="86"/>
      <c r="G601" s="40">
        <v>771.29</v>
      </c>
      <c r="H601" s="61">
        <f t="shared" si="48"/>
        <v>7.999585110658769E-2</v>
      </c>
      <c r="I601" s="8" t="s">
        <v>886</v>
      </c>
      <c r="J601" s="8">
        <v>73269098</v>
      </c>
      <c r="K601" s="8" t="s">
        <v>988</v>
      </c>
      <c r="L601" s="8"/>
      <c r="M601" s="8" t="s">
        <v>1014</v>
      </c>
      <c r="AF601" s="1"/>
      <c r="AG601" s="1"/>
      <c r="AH601" s="1"/>
      <c r="AI601" s="1"/>
      <c r="AJ601" s="1"/>
      <c r="AK601" s="1"/>
      <c r="AL601" s="23"/>
    </row>
    <row r="602" spans="1:38" ht="12.75" customHeight="1" x14ac:dyDescent="0.25">
      <c r="A602" s="82" t="s">
        <v>1163</v>
      </c>
      <c r="B602" s="19">
        <v>601031</v>
      </c>
      <c r="C602" s="8" t="s">
        <v>192</v>
      </c>
      <c r="D602" s="8">
        <v>1</v>
      </c>
      <c r="E602" s="124">
        <v>1010.03</v>
      </c>
      <c r="F602" s="86"/>
      <c r="G602" s="40">
        <v>935.21</v>
      </c>
      <c r="H602" s="61">
        <f t="shared" si="48"/>
        <v>8.0003421691384746E-2</v>
      </c>
      <c r="I602" s="8" t="s">
        <v>887</v>
      </c>
      <c r="J602" s="8">
        <v>73269098</v>
      </c>
      <c r="K602" s="8" t="s">
        <v>988</v>
      </c>
      <c r="L602" s="8"/>
      <c r="M602" s="8" t="s">
        <v>1014</v>
      </c>
      <c r="AF602" s="1"/>
      <c r="AG602" s="1"/>
      <c r="AH602" s="1"/>
      <c r="AI602" s="1"/>
      <c r="AJ602" s="1"/>
      <c r="AK602" s="1"/>
      <c r="AL602" s="23"/>
    </row>
    <row r="603" spans="1:38" ht="12.75" customHeight="1" x14ac:dyDescent="0.25">
      <c r="A603" s="82" t="s">
        <v>1164</v>
      </c>
      <c r="B603" s="19">
        <v>601230</v>
      </c>
      <c r="C603" s="8" t="s">
        <v>192</v>
      </c>
      <c r="D603" s="8">
        <v>1</v>
      </c>
      <c r="E603" s="124">
        <v>979.71</v>
      </c>
      <c r="F603" s="86"/>
      <c r="G603" s="40">
        <v>907.14</v>
      </c>
      <c r="H603" s="61">
        <f t="shared" si="48"/>
        <v>7.9998677161188025E-2</v>
      </c>
      <c r="I603" s="8" t="s">
        <v>888</v>
      </c>
      <c r="J603" s="8">
        <v>73249000</v>
      </c>
      <c r="K603" s="8" t="s">
        <v>989</v>
      </c>
      <c r="L603" s="8"/>
      <c r="M603" s="8" t="s">
        <v>1014</v>
      </c>
      <c r="AF603" s="1"/>
      <c r="AG603" s="1"/>
      <c r="AH603" s="1"/>
      <c r="AI603" s="1"/>
      <c r="AJ603" s="1"/>
      <c r="AK603" s="1"/>
      <c r="AL603" s="23"/>
    </row>
    <row r="604" spans="1:38" ht="12.75" customHeight="1" x14ac:dyDescent="0.25">
      <c r="A604" s="82" t="s">
        <v>1165</v>
      </c>
      <c r="B604" s="19">
        <v>601231</v>
      </c>
      <c r="C604" s="8" t="s">
        <v>192</v>
      </c>
      <c r="D604" s="8">
        <v>1</v>
      </c>
      <c r="E604" s="124">
        <v>1196.75</v>
      </c>
      <c r="F604" s="86"/>
      <c r="G604" s="40">
        <v>1108.0999999999999</v>
      </c>
      <c r="H604" s="61">
        <f t="shared" si="48"/>
        <v>8.0001804891255412E-2</v>
      </c>
      <c r="I604" s="8" t="s">
        <v>889</v>
      </c>
      <c r="J604" s="8">
        <v>73249000</v>
      </c>
      <c r="K604" s="8" t="s">
        <v>989</v>
      </c>
      <c r="L604" s="8"/>
      <c r="M604" s="8" t="s">
        <v>1014</v>
      </c>
      <c r="AF604" s="1"/>
      <c r="AG604" s="1"/>
      <c r="AH604" s="1"/>
      <c r="AI604" s="1"/>
      <c r="AJ604" s="1"/>
      <c r="AK604" s="1"/>
      <c r="AL604" s="23"/>
    </row>
    <row r="605" spans="1:38" ht="12.75" customHeight="1" x14ac:dyDescent="0.25">
      <c r="A605" s="82" t="s">
        <v>1166</v>
      </c>
      <c r="B605" s="19">
        <v>601530</v>
      </c>
      <c r="C605" s="8" t="s">
        <v>192</v>
      </c>
      <c r="D605" s="8">
        <v>1</v>
      </c>
      <c r="E605" s="124">
        <v>1271.93</v>
      </c>
      <c r="F605" s="34" t="s">
        <v>5</v>
      </c>
      <c r="G605" s="40">
        <v>1177.71</v>
      </c>
      <c r="H605" s="61">
        <f t="shared" si="48"/>
        <v>8.0002717137495738E-2</v>
      </c>
      <c r="I605" s="8" t="s">
        <v>890</v>
      </c>
      <c r="J605" s="8">
        <v>73249000</v>
      </c>
      <c r="K605" s="8" t="s">
        <v>989</v>
      </c>
      <c r="L605" s="8"/>
      <c r="M605" s="8" t="s">
        <v>1014</v>
      </c>
      <c r="AF605" s="1"/>
      <c r="AG605" s="1"/>
      <c r="AH605" s="1"/>
      <c r="AI605" s="1"/>
      <c r="AJ605" s="1"/>
      <c r="AK605" s="1"/>
      <c r="AL605" s="23"/>
    </row>
    <row r="606" spans="1:38" ht="12.75" customHeight="1" x14ac:dyDescent="0.25">
      <c r="A606" s="82" t="s">
        <v>1167</v>
      </c>
      <c r="B606" s="19">
        <v>601531</v>
      </c>
      <c r="C606" s="8" t="s">
        <v>192</v>
      </c>
      <c r="D606" s="8">
        <v>1</v>
      </c>
      <c r="E606" s="124">
        <v>1515.65</v>
      </c>
      <c r="F606" s="34" t="s">
        <v>5</v>
      </c>
      <c r="G606" s="40">
        <v>1403.38</v>
      </c>
      <c r="H606" s="61">
        <f t="shared" si="48"/>
        <v>7.9999714973848723E-2</v>
      </c>
      <c r="I606" s="8" t="s">
        <v>891</v>
      </c>
      <c r="J606" s="8">
        <v>73249000</v>
      </c>
      <c r="K606" s="8" t="s">
        <v>989</v>
      </c>
      <c r="L606" s="8"/>
      <c r="M606" s="8" t="s">
        <v>1014</v>
      </c>
      <c r="AF606" s="1"/>
      <c r="AG606" s="1"/>
      <c r="AH606" s="1"/>
      <c r="AI606" s="1"/>
      <c r="AJ606" s="1"/>
      <c r="AK606" s="1"/>
      <c r="AL606" s="23"/>
    </row>
    <row r="607" spans="1:38" x14ac:dyDescent="0.25">
      <c r="A607" s="90" t="s">
        <v>137</v>
      </c>
      <c r="B607" s="90"/>
      <c r="C607" s="90"/>
      <c r="D607" s="90"/>
      <c r="E607" s="125"/>
      <c r="F607" s="90"/>
      <c r="G607" s="90"/>
      <c r="H607" s="90"/>
      <c r="I607" s="8"/>
      <c r="J607" s="8"/>
      <c r="K607" s="8"/>
      <c r="L607" s="8"/>
      <c r="M607" s="8"/>
      <c r="AF607" s="1"/>
      <c r="AG607" s="1"/>
      <c r="AH607" s="1"/>
      <c r="AI607" s="1"/>
      <c r="AJ607" s="1"/>
      <c r="AK607" s="1"/>
      <c r="AL607" s="23"/>
    </row>
    <row r="608" spans="1:38" ht="12.75" customHeight="1" x14ac:dyDescent="0.25">
      <c r="A608" s="82" t="s">
        <v>1168</v>
      </c>
      <c r="B608" s="19">
        <v>600750</v>
      </c>
      <c r="C608" s="8" t="s">
        <v>192</v>
      </c>
      <c r="D608" s="8">
        <v>1</v>
      </c>
      <c r="E608" s="124">
        <v>902.11</v>
      </c>
      <c r="F608" s="86"/>
      <c r="G608" s="40">
        <v>835.29</v>
      </c>
      <c r="H608" s="61">
        <f t="shared" si="48"/>
        <v>7.9996168995199346E-2</v>
      </c>
      <c r="I608" s="8" t="s">
        <v>892</v>
      </c>
      <c r="J608" s="8">
        <v>73269098</v>
      </c>
      <c r="K608" s="8" t="s">
        <v>988</v>
      </c>
      <c r="L608" s="8"/>
      <c r="M608" s="8" t="s">
        <v>1014</v>
      </c>
      <c r="AF608" s="1"/>
      <c r="AG608" s="1"/>
      <c r="AH608" s="1"/>
      <c r="AI608" s="1"/>
      <c r="AJ608" s="1"/>
      <c r="AK608" s="1"/>
      <c r="AL608" s="23"/>
    </row>
    <row r="609" spans="1:38" ht="12.75" customHeight="1" x14ac:dyDescent="0.25">
      <c r="A609" s="82" t="s">
        <v>1169</v>
      </c>
      <c r="B609" s="19">
        <v>600751</v>
      </c>
      <c r="C609" s="8" t="s">
        <v>192</v>
      </c>
      <c r="D609" s="8">
        <v>1</v>
      </c>
      <c r="E609" s="124">
        <v>1081.57</v>
      </c>
      <c r="F609" s="86"/>
      <c r="G609" s="40">
        <v>1001.45</v>
      </c>
      <c r="H609" s="61">
        <f t="shared" si="48"/>
        <v>8.0003994208397655E-2</v>
      </c>
      <c r="I609" s="8" t="s">
        <v>893</v>
      </c>
      <c r="J609" s="8">
        <v>73269098</v>
      </c>
      <c r="K609" s="8" t="s">
        <v>988</v>
      </c>
      <c r="L609" s="8"/>
      <c r="M609" s="8" t="s">
        <v>1014</v>
      </c>
      <c r="AF609" s="1"/>
      <c r="AG609" s="1"/>
      <c r="AH609" s="1"/>
      <c r="AI609" s="1"/>
      <c r="AJ609" s="1"/>
      <c r="AK609" s="1"/>
      <c r="AL609" s="23"/>
    </row>
    <row r="610" spans="1:38" ht="12.75" customHeight="1" x14ac:dyDescent="0.25">
      <c r="A610" s="82" t="s">
        <v>1170</v>
      </c>
      <c r="B610" s="19">
        <v>600850</v>
      </c>
      <c r="C610" s="8" t="s">
        <v>192</v>
      </c>
      <c r="D610" s="8">
        <v>1</v>
      </c>
      <c r="E610" s="124">
        <v>936.06</v>
      </c>
      <c r="F610" s="86"/>
      <c r="G610" s="40">
        <v>866.72</v>
      </c>
      <c r="H610" s="61">
        <f t="shared" si="48"/>
        <v>8.0002769060365519E-2</v>
      </c>
      <c r="I610" s="8" t="s">
        <v>894</v>
      </c>
      <c r="J610" s="8">
        <v>73269098</v>
      </c>
      <c r="K610" s="8" t="s">
        <v>988</v>
      </c>
      <c r="L610" s="8"/>
      <c r="M610" s="8" t="s">
        <v>1014</v>
      </c>
      <c r="AF610" s="1"/>
      <c r="AG610" s="1"/>
      <c r="AH610" s="1"/>
      <c r="AI610" s="1"/>
      <c r="AJ610" s="1"/>
      <c r="AK610" s="1"/>
      <c r="AL610" s="23"/>
    </row>
    <row r="611" spans="1:38" ht="12.75" customHeight="1" x14ac:dyDescent="0.25">
      <c r="A611" s="82" t="s">
        <v>1171</v>
      </c>
      <c r="B611" s="19">
        <v>600851</v>
      </c>
      <c r="C611" s="8" t="s">
        <v>192</v>
      </c>
      <c r="D611" s="8">
        <v>1</v>
      </c>
      <c r="E611" s="124">
        <v>1122.79</v>
      </c>
      <c r="F611" s="86"/>
      <c r="G611" s="40">
        <v>1039.6199999999999</v>
      </c>
      <c r="H611" s="61">
        <f t="shared" si="48"/>
        <v>8.0000384755968712E-2</v>
      </c>
      <c r="I611" s="8" t="s">
        <v>895</v>
      </c>
      <c r="J611" s="8">
        <v>73269098</v>
      </c>
      <c r="K611" s="8" t="s">
        <v>988</v>
      </c>
      <c r="L611" s="8"/>
      <c r="M611" s="8" t="s">
        <v>1014</v>
      </c>
      <c r="AF611" s="1"/>
      <c r="AG611" s="1"/>
      <c r="AH611" s="1"/>
      <c r="AI611" s="1"/>
      <c r="AJ611" s="1"/>
      <c r="AK611" s="1"/>
      <c r="AL611" s="23"/>
    </row>
    <row r="612" spans="1:38" ht="12.75" customHeight="1" x14ac:dyDescent="0.25">
      <c r="A612" s="82" t="s">
        <v>1172</v>
      </c>
      <c r="B612" s="19">
        <v>600950</v>
      </c>
      <c r="C612" s="8" t="s">
        <v>192</v>
      </c>
      <c r="D612" s="8">
        <v>1</v>
      </c>
      <c r="E612" s="124">
        <v>979.71</v>
      </c>
      <c r="F612" s="86"/>
      <c r="G612" s="40">
        <v>907.14</v>
      </c>
      <c r="H612" s="61">
        <f t="shared" si="48"/>
        <v>7.9998677161188025E-2</v>
      </c>
      <c r="I612" s="8" t="s">
        <v>896</v>
      </c>
      <c r="J612" s="8">
        <v>73269098</v>
      </c>
      <c r="K612" s="8" t="s">
        <v>988</v>
      </c>
      <c r="L612" s="8"/>
      <c r="M612" s="8" t="s">
        <v>1014</v>
      </c>
      <c r="AF612" s="1"/>
      <c r="AG612" s="1"/>
      <c r="AH612" s="1"/>
      <c r="AI612" s="1"/>
      <c r="AJ612" s="1"/>
      <c r="AK612" s="1"/>
      <c r="AL612" s="23"/>
    </row>
    <row r="613" spans="1:38" ht="12.75" customHeight="1" x14ac:dyDescent="0.25">
      <c r="A613" s="82" t="s">
        <v>1173</v>
      </c>
      <c r="B613" s="19">
        <v>600951</v>
      </c>
      <c r="C613" s="8" t="s">
        <v>192</v>
      </c>
      <c r="D613" s="8">
        <v>1</v>
      </c>
      <c r="E613" s="124">
        <v>1197.97</v>
      </c>
      <c r="F613" s="86"/>
      <c r="G613" s="40">
        <v>1109.23</v>
      </c>
      <c r="H613" s="61">
        <f t="shared" si="48"/>
        <v>8.0001442442054316E-2</v>
      </c>
      <c r="I613" s="8" t="s">
        <v>897</v>
      </c>
      <c r="J613" s="8">
        <v>73249000</v>
      </c>
      <c r="K613" s="8" t="s">
        <v>989</v>
      </c>
      <c r="L613" s="8"/>
      <c r="M613" s="8" t="s">
        <v>1014</v>
      </c>
      <c r="AF613" s="1"/>
      <c r="AG613" s="1"/>
      <c r="AH613" s="1"/>
      <c r="AI613" s="1"/>
      <c r="AJ613" s="1"/>
      <c r="AK613" s="1"/>
      <c r="AL613" s="23"/>
    </row>
    <row r="614" spans="1:38" ht="12.75" customHeight="1" x14ac:dyDescent="0.25">
      <c r="A614" s="82" t="s">
        <v>1174</v>
      </c>
      <c r="B614" s="19">
        <v>601050</v>
      </c>
      <c r="C614" s="8" t="s">
        <v>192</v>
      </c>
      <c r="D614" s="8">
        <v>1</v>
      </c>
      <c r="E614" s="124">
        <v>1124</v>
      </c>
      <c r="F614" s="86"/>
      <c r="G614" s="40">
        <v>1040.74</v>
      </c>
      <c r="H614" s="61">
        <f t="shared" si="48"/>
        <v>8.0000768683821111E-2</v>
      </c>
      <c r="I614" s="8" t="s">
        <v>898</v>
      </c>
      <c r="J614" s="8">
        <v>73249000</v>
      </c>
      <c r="K614" s="8" t="s">
        <v>989</v>
      </c>
      <c r="L614" s="8"/>
      <c r="M614" s="8" t="s">
        <v>1014</v>
      </c>
      <c r="AF614" s="1"/>
      <c r="AG614" s="1"/>
      <c r="AH614" s="1"/>
      <c r="AI614" s="1"/>
      <c r="AJ614" s="1"/>
      <c r="AK614" s="1"/>
      <c r="AL614" s="23"/>
    </row>
    <row r="615" spans="1:38" ht="12.75" customHeight="1" x14ac:dyDescent="0.25">
      <c r="A615" s="82" t="s">
        <v>1175</v>
      </c>
      <c r="B615" s="19">
        <v>601051</v>
      </c>
      <c r="C615" s="8" t="s">
        <v>192</v>
      </c>
      <c r="D615" s="8">
        <v>1</v>
      </c>
      <c r="E615" s="124">
        <v>1337.41</v>
      </c>
      <c r="F615" s="86"/>
      <c r="G615" s="40">
        <v>1238.3399999999999</v>
      </c>
      <c r="H615" s="61">
        <f t="shared" si="48"/>
        <v>8.0002261091461246E-2</v>
      </c>
      <c r="I615" s="8" t="s">
        <v>899</v>
      </c>
      <c r="J615" s="8">
        <v>73269098</v>
      </c>
      <c r="K615" s="8" t="s">
        <v>988</v>
      </c>
      <c r="L615" s="8"/>
      <c r="M615" s="8" t="s">
        <v>1014</v>
      </c>
      <c r="AF615" s="1"/>
      <c r="AG615" s="1"/>
      <c r="AH615" s="1"/>
      <c r="AI615" s="1"/>
      <c r="AJ615" s="1"/>
      <c r="AK615" s="1"/>
      <c r="AL615" s="23"/>
    </row>
    <row r="616" spans="1:38" ht="12.75" customHeight="1" x14ac:dyDescent="0.25">
      <c r="A616" s="82" t="s">
        <v>1176</v>
      </c>
      <c r="B616" s="19">
        <v>601250</v>
      </c>
      <c r="C616" s="8" t="s">
        <v>192</v>
      </c>
      <c r="D616" s="8">
        <v>1</v>
      </c>
      <c r="E616" s="124">
        <v>1337.41</v>
      </c>
      <c r="F616" s="86"/>
      <c r="G616" s="40">
        <v>1238.3399999999999</v>
      </c>
      <c r="H616" s="61">
        <f t="shared" si="48"/>
        <v>8.0002261091461246E-2</v>
      </c>
      <c r="I616" s="8" t="s">
        <v>900</v>
      </c>
      <c r="J616" s="8">
        <v>73249000</v>
      </c>
      <c r="K616" s="8" t="s">
        <v>989</v>
      </c>
      <c r="L616" s="8"/>
      <c r="M616" s="8" t="s">
        <v>1014</v>
      </c>
      <c r="AF616" s="1"/>
      <c r="AG616" s="1"/>
      <c r="AH616" s="1"/>
      <c r="AI616" s="1"/>
      <c r="AJ616" s="1"/>
      <c r="AK616" s="1"/>
      <c r="AL616" s="23"/>
    </row>
    <row r="617" spans="1:38" ht="12.75" customHeight="1" x14ac:dyDescent="0.25">
      <c r="A617" s="82" t="s">
        <v>1177</v>
      </c>
      <c r="B617" s="19">
        <v>601251</v>
      </c>
      <c r="C617" s="8" t="s">
        <v>192</v>
      </c>
      <c r="D617" s="8">
        <v>1</v>
      </c>
      <c r="E617" s="124">
        <v>1629.62</v>
      </c>
      <c r="F617" s="86"/>
      <c r="G617" s="40">
        <v>1508.91</v>
      </c>
      <c r="H617" s="61">
        <f t="shared" si="48"/>
        <v>7.9998144355859502E-2</v>
      </c>
      <c r="I617" s="8" t="s">
        <v>901</v>
      </c>
      <c r="J617" s="8">
        <v>73249000</v>
      </c>
      <c r="K617" s="8" t="s">
        <v>989</v>
      </c>
      <c r="L617" s="8"/>
      <c r="M617" s="8" t="s">
        <v>1014</v>
      </c>
      <c r="AF617" s="1"/>
      <c r="AG617" s="1"/>
      <c r="AH617" s="1"/>
      <c r="AI617" s="1"/>
      <c r="AJ617" s="1"/>
      <c r="AK617" s="1"/>
      <c r="AL617" s="23"/>
    </row>
    <row r="618" spans="1:38" ht="12.75" customHeight="1" x14ac:dyDescent="0.25">
      <c r="A618" s="82" t="s">
        <v>1178</v>
      </c>
      <c r="B618" s="19">
        <v>601550</v>
      </c>
      <c r="C618" s="8" t="s">
        <v>192</v>
      </c>
      <c r="D618" s="8">
        <v>1</v>
      </c>
      <c r="E618" s="124">
        <v>1699.95</v>
      </c>
      <c r="F618" s="34" t="s">
        <v>5</v>
      </c>
      <c r="G618" s="40">
        <v>1574.03</v>
      </c>
      <c r="H618" s="61">
        <f t="shared" si="48"/>
        <v>7.9998475251424672E-2</v>
      </c>
      <c r="I618" s="8" t="s">
        <v>902</v>
      </c>
      <c r="J618" s="8">
        <v>73249000</v>
      </c>
      <c r="K618" s="8" t="s">
        <v>989</v>
      </c>
      <c r="L618" s="8"/>
      <c r="M618" s="8" t="s">
        <v>1014</v>
      </c>
      <c r="AF618" s="1"/>
      <c r="AG618" s="1"/>
      <c r="AH618" s="1"/>
      <c r="AI618" s="1"/>
      <c r="AJ618" s="1"/>
      <c r="AK618" s="1"/>
      <c r="AL618" s="23"/>
    </row>
    <row r="619" spans="1:38" ht="12.75" customHeight="1" x14ac:dyDescent="0.25">
      <c r="A619" s="82" t="s">
        <v>1179</v>
      </c>
      <c r="B619" s="19">
        <v>601551</v>
      </c>
      <c r="C619" s="8" t="s">
        <v>192</v>
      </c>
      <c r="D619" s="8">
        <v>1</v>
      </c>
      <c r="E619" s="124">
        <v>2061.2800000000002</v>
      </c>
      <c r="F619" s="34" t="s">
        <v>5</v>
      </c>
      <c r="G619" s="40">
        <v>1908.59</v>
      </c>
      <c r="H619" s="61">
        <f t="shared" si="48"/>
        <v>8.0001467051593167E-2</v>
      </c>
      <c r="I619" s="8" t="s">
        <v>903</v>
      </c>
      <c r="J619" s="8">
        <v>73249000</v>
      </c>
      <c r="K619" s="8" t="s">
        <v>989</v>
      </c>
      <c r="L619" s="8"/>
      <c r="M619" s="8" t="s">
        <v>1014</v>
      </c>
      <c r="AF619" s="1"/>
      <c r="AG619" s="1"/>
      <c r="AH619" s="1"/>
      <c r="AI619" s="1"/>
      <c r="AJ619" s="1"/>
      <c r="AK619" s="1"/>
      <c r="AL619" s="23"/>
    </row>
    <row r="620" spans="1:38" x14ac:dyDescent="0.25">
      <c r="A620" s="90" t="s">
        <v>138</v>
      </c>
      <c r="B620" s="19"/>
      <c r="E620" s="127"/>
      <c r="F620" s="86"/>
      <c r="G620" s="22"/>
      <c r="H620" s="61"/>
      <c r="I620" s="8"/>
      <c r="J620" s="8"/>
      <c r="K620" s="8"/>
      <c r="L620" s="8"/>
      <c r="M620" s="8"/>
      <c r="AF620" s="1"/>
      <c r="AG620" s="1"/>
      <c r="AH620" s="1"/>
      <c r="AI620" s="1"/>
      <c r="AJ620" s="1"/>
      <c r="AK620" s="1"/>
      <c r="AL620" s="23"/>
    </row>
    <row r="621" spans="1:38" ht="12.75" customHeight="1" x14ac:dyDescent="0.25">
      <c r="A621" s="82" t="s">
        <v>1180</v>
      </c>
      <c r="B621" s="19">
        <v>600760</v>
      </c>
      <c r="C621" s="8" t="s">
        <v>192</v>
      </c>
      <c r="D621" s="8">
        <v>1</v>
      </c>
      <c r="E621" s="124">
        <v>679.01</v>
      </c>
      <c r="F621" s="86"/>
      <c r="G621" s="40">
        <v>628.71</v>
      </c>
      <c r="H621" s="61">
        <f t="shared" si="48"/>
        <v>8.0005089787024142E-2</v>
      </c>
      <c r="I621" s="8" t="s">
        <v>904</v>
      </c>
      <c r="J621" s="8">
        <v>73269098</v>
      </c>
      <c r="K621" s="8" t="s">
        <v>988</v>
      </c>
      <c r="L621" s="8"/>
      <c r="M621" s="8" t="s">
        <v>1014</v>
      </c>
      <c r="AF621" s="1"/>
      <c r="AG621" s="1"/>
      <c r="AH621" s="1"/>
      <c r="AI621" s="1"/>
      <c r="AJ621" s="1"/>
      <c r="AK621" s="1"/>
      <c r="AL621" s="23"/>
    </row>
    <row r="622" spans="1:38" ht="12.75" customHeight="1" x14ac:dyDescent="0.25">
      <c r="A622" s="82" t="s">
        <v>1181</v>
      </c>
      <c r="B622" s="19">
        <v>600761</v>
      </c>
      <c r="C622" s="8" t="s">
        <v>192</v>
      </c>
      <c r="D622" s="8">
        <v>1</v>
      </c>
      <c r="E622" s="124">
        <v>826.93</v>
      </c>
      <c r="F622" s="86"/>
      <c r="G622" s="40">
        <v>765.68</v>
      </c>
      <c r="H622" s="61">
        <f t="shared" ref="H622:H671" si="49">E622/G622-1</f>
        <v>7.9994253474036103E-2</v>
      </c>
      <c r="I622" s="8" t="s">
        <v>905</v>
      </c>
      <c r="J622" s="8">
        <v>73269098</v>
      </c>
      <c r="K622" s="8" t="s">
        <v>988</v>
      </c>
      <c r="L622" s="8"/>
      <c r="M622" s="8" t="s">
        <v>1014</v>
      </c>
      <c r="AF622" s="1"/>
      <c r="AG622" s="1"/>
      <c r="AH622" s="1"/>
      <c r="AI622" s="1"/>
      <c r="AJ622" s="1"/>
      <c r="AK622" s="1"/>
      <c r="AL622" s="23"/>
    </row>
    <row r="623" spans="1:38" ht="12.75" customHeight="1" x14ac:dyDescent="0.25">
      <c r="A623" s="82" t="s">
        <v>1182</v>
      </c>
      <c r="B623" s="19">
        <v>600860</v>
      </c>
      <c r="C623" s="8" t="s">
        <v>192</v>
      </c>
      <c r="D623" s="8">
        <v>1</v>
      </c>
      <c r="E623" s="124">
        <v>714.17</v>
      </c>
      <c r="F623" s="86"/>
      <c r="G623" s="40">
        <v>661.27</v>
      </c>
      <c r="H623" s="61">
        <f t="shared" si="49"/>
        <v>7.9997580413446734E-2</v>
      </c>
      <c r="I623" s="8" t="s">
        <v>906</v>
      </c>
      <c r="J623" s="8">
        <v>73269098</v>
      </c>
      <c r="K623" s="8" t="s">
        <v>988</v>
      </c>
      <c r="L623" s="8"/>
      <c r="M623" s="8" t="s">
        <v>1014</v>
      </c>
      <c r="AF623" s="1"/>
      <c r="AG623" s="1"/>
      <c r="AH623" s="1"/>
      <c r="AI623" s="1"/>
      <c r="AJ623" s="1"/>
      <c r="AK623" s="1"/>
      <c r="AL623" s="23"/>
    </row>
    <row r="624" spans="1:38" ht="12.75" customHeight="1" x14ac:dyDescent="0.25">
      <c r="A624" s="82" t="s">
        <v>1183</v>
      </c>
      <c r="B624" s="19">
        <v>600861</v>
      </c>
      <c r="C624" s="8" t="s">
        <v>192</v>
      </c>
      <c r="D624" s="8">
        <v>1</v>
      </c>
      <c r="E624" s="124">
        <v>854.82</v>
      </c>
      <c r="F624" s="86"/>
      <c r="G624" s="40">
        <v>791.5</v>
      </c>
      <c r="H624" s="61">
        <f t="shared" si="49"/>
        <v>8.0000000000000071E-2</v>
      </c>
      <c r="I624" s="8" t="s">
        <v>907</v>
      </c>
      <c r="J624" s="8">
        <v>73269098</v>
      </c>
      <c r="K624" s="8" t="s">
        <v>988</v>
      </c>
      <c r="L624" s="8"/>
      <c r="M624" s="8" t="s">
        <v>1014</v>
      </c>
      <c r="AF624" s="1"/>
      <c r="AG624" s="1"/>
      <c r="AH624" s="1"/>
      <c r="AI624" s="1"/>
      <c r="AJ624" s="1"/>
      <c r="AK624" s="1"/>
      <c r="AL624" s="23"/>
    </row>
    <row r="625" spans="1:38" ht="12.75" customHeight="1" x14ac:dyDescent="0.25">
      <c r="A625" s="82" t="s">
        <v>1184</v>
      </c>
      <c r="B625" s="19">
        <v>600960</v>
      </c>
      <c r="C625" s="8" t="s">
        <v>192</v>
      </c>
      <c r="D625" s="8">
        <v>1</v>
      </c>
      <c r="E625" s="124">
        <v>780.86</v>
      </c>
      <c r="F625" s="86"/>
      <c r="G625" s="40">
        <v>723.02</v>
      </c>
      <c r="H625" s="61">
        <f t="shared" si="49"/>
        <v>7.9997787059832515E-2</v>
      </c>
      <c r="I625" s="8" t="s">
        <v>908</v>
      </c>
      <c r="J625" s="8">
        <v>73269098</v>
      </c>
      <c r="K625" s="8" t="s">
        <v>988</v>
      </c>
      <c r="L625" s="8"/>
      <c r="M625" s="8" t="s">
        <v>1014</v>
      </c>
      <c r="AF625" s="1"/>
      <c r="AG625" s="1"/>
      <c r="AH625" s="1"/>
      <c r="AI625" s="1"/>
      <c r="AJ625" s="1"/>
      <c r="AK625" s="1"/>
      <c r="AL625" s="23"/>
    </row>
    <row r="626" spans="1:38" ht="12.75" customHeight="1" x14ac:dyDescent="0.25">
      <c r="A626" s="82" t="s">
        <v>1185</v>
      </c>
      <c r="B626" s="19">
        <v>600961</v>
      </c>
      <c r="C626" s="8" t="s">
        <v>192</v>
      </c>
      <c r="D626" s="8">
        <v>1</v>
      </c>
      <c r="E626" s="124">
        <v>934.85</v>
      </c>
      <c r="F626" s="86"/>
      <c r="G626" s="40">
        <v>865.6</v>
      </c>
      <c r="H626" s="61">
        <f t="shared" si="49"/>
        <v>8.0002310536044341E-2</v>
      </c>
      <c r="I626" s="8" t="s">
        <v>909</v>
      </c>
      <c r="J626" s="8">
        <v>73269098</v>
      </c>
      <c r="K626" s="8" t="s">
        <v>988</v>
      </c>
      <c r="L626" s="8"/>
      <c r="M626" s="8" t="s">
        <v>1014</v>
      </c>
      <c r="AF626" s="1"/>
      <c r="AG626" s="1"/>
      <c r="AH626" s="1"/>
      <c r="AI626" s="1"/>
      <c r="AJ626" s="1"/>
      <c r="AK626" s="1"/>
      <c r="AL626" s="23"/>
    </row>
    <row r="627" spans="1:38" ht="12.75" customHeight="1" x14ac:dyDescent="0.25">
      <c r="A627" s="82" t="s">
        <v>1186</v>
      </c>
      <c r="B627" s="19">
        <v>601060</v>
      </c>
      <c r="C627" s="8" t="s">
        <v>192</v>
      </c>
      <c r="D627" s="8">
        <v>1</v>
      </c>
      <c r="E627" s="128">
        <v>906.96</v>
      </c>
      <c r="F627" s="86"/>
      <c r="G627" s="115">
        <v>839.78</v>
      </c>
      <c r="H627" s="61">
        <f t="shared" si="49"/>
        <v>7.9997142108647612E-2</v>
      </c>
      <c r="I627" s="8" t="s">
        <v>910</v>
      </c>
      <c r="J627" s="8">
        <v>73269098</v>
      </c>
      <c r="K627" s="8" t="s">
        <v>988</v>
      </c>
      <c r="L627" s="8"/>
      <c r="M627" s="8" t="s">
        <v>1014</v>
      </c>
      <c r="AF627" s="1"/>
      <c r="AG627" s="1"/>
      <c r="AH627" s="1"/>
      <c r="AI627" s="1"/>
      <c r="AJ627" s="1"/>
      <c r="AK627" s="1"/>
      <c r="AL627" s="23"/>
    </row>
    <row r="628" spans="1:38" ht="12.75" customHeight="1" x14ac:dyDescent="0.25">
      <c r="A628" s="82" t="s">
        <v>1187</v>
      </c>
      <c r="B628" s="19">
        <v>601061</v>
      </c>
      <c r="C628" s="8" t="s">
        <v>192</v>
      </c>
      <c r="D628" s="8">
        <v>1</v>
      </c>
      <c r="E628" s="128">
        <v>1082.78</v>
      </c>
      <c r="F628" s="86"/>
      <c r="G628" s="115">
        <v>1002.57</v>
      </c>
      <c r="H628" s="61">
        <f t="shared" si="49"/>
        <v>8.0004388720986919E-2</v>
      </c>
      <c r="I628" s="8" t="s">
        <v>911</v>
      </c>
      <c r="J628" s="8">
        <v>73269098</v>
      </c>
      <c r="K628" s="8" t="s">
        <v>988</v>
      </c>
      <c r="L628" s="8"/>
      <c r="M628" s="8" t="s">
        <v>1014</v>
      </c>
      <c r="AF628" s="1"/>
      <c r="AG628" s="1"/>
      <c r="AH628" s="1"/>
      <c r="AI628" s="1"/>
      <c r="AJ628" s="1"/>
      <c r="AK628" s="1"/>
      <c r="AL628" s="23"/>
    </row>
    <row r="629" spans="1:38" ht="12.75" customHeight="1" x14ac:dyDescent="0.25">
      <c r="A629" s="82" t="s">
        <v>1188</v>
      </c>
      <c r="B629" s="19">
        <v>601260</v>
      </c>
      <c r="C629" s="8" t="s">
        <v>192</v>
      </c>
      <c r="D629" s="8">
        <v>1</v>
      </c>
      <c r="E629" s="124">
        <v>1047.6099999999999</v>
      </c>
      <c r="F629" s="86"/>
      <c r="G629" s="40">
        <v>970.01</v>
      </c>
      <c r="H629" s="61">
        <f t="shared" si="49"/>
        <v>7.9999175266234346E-2</v>
      </c>
      <c r="I629" s="8" t="s">
        <v>912</v>
      </c>
      <c r="J629" s="8">
        <v>73249000</v>
      </c>
      <c r="K629" s="8" t="s">
        <v>989</v>
      </c>
      <c r="L629" s="8"/>
      <c r="M629" s="8" t="s">
        <v>1014</v>
      </c>
      <c r="AF629" s="1"/>
      <c r="AG629" s="1"/>
      <c r="AH629" s="1"/>
      <c r="AI629" s="1"/>
      <c r="AJ629" s="1"/>
      <c r="AK629" s="1"/>
      <c r="AL629" s="23"/>
    </row>
    <row r="630" spans="1:38" ht="12.75" customHeight="1" x14ac:dyDescent="0.25">
      <c r="A630" s="82" t="s">
        <v>1189</v>
      </c>
      <c r="B630" s="19">
        <v>601261</v>
      </c>
      <c r="C630" s="8" t="s">
        <v>192</v>
      </c>
      <c r="D630" s="8">
        <v>1</v>
      </c>
      <c r="E630" s="124">
        <v>1273.1500000000001</v>
      </c>
      <c r="F630" s="86"/>
      <c r="G630" s="40">
        <v>1178.8399999999999</v>
      </c>
      <c r="H630" s="61">
        <f t="shared" si="49"/>
        <v>8.0002375216314592E-2</v>
      </c>
      <c r="I630" s="8" t="s">
        <v>913</v>
      </c>
      <c r="J630" s="8">
        <v>73269098</v>
      </c>
      <c r="K630" s="8" t="s">
        <v>988</v>
      </c>
      <c r="L630" s="8"/>
      <c r="M630" s="8" t="s">
        <v>1014</v>
      </c>
      <c r="AF630" s="1"/>
      <c r="AG630" s="1"/>
      <c r="AH630" s="1"/>
      <c r="AI630" s="1"/>
      <c r="AJ630" s="1"/>
      <c r="AK630" s="1"/>
      <c r="AL630" s="23"/>
    </row>
    <row r="631" spans="1:38" ht="12.75" customHeight="1" x14ac:dyDescent="0.25">
      <c r="A631" s="82" t="s">
        <v>1190</v>
      </c>
      <c r="B631" s="19">
        <v>601560</v>
      </c>
      <c r="C631" s="8" t="s">
        <v>192</v>
      </c>
      <c r="D631" s="8">
        <v>1</v>
      </c>
      <c r="E631" s="124">
        <v>1337.41</v>
      </c>
      <c r="F631" s="34" t="s">
        <v>5</v>
      </c>
      <c r="G631" s="40">
        <v>1238.3399999999999</v>
      </c>
      <c r="H631" s="61">
        <f t="shared" si="49"/>
        <v>8.0002261091461246E-2</v>
      </c>
      <c r="I631" s="8" t="s">
        <v>914</v>
      </c>
      <c r="J631" s="8">
        <v>73249000</v>
      </c>
      <c r="K631" s="8" t="s">
        <v>989</v>
      </c>
      <c r="L631" s="8"/>
      <c r="M631" s="8" t="s">
        <v>1014</v>
      </c>
      <c r="AF631" s="1"/>
      <c r="AG631" s="1"/>
      <c r="AH631" s="1"/>
      <c r="AI631" s="1"/>
      <c r="AJ631" s="1"/>
      <c r="AK631" s="1"/>
      <c r="AL631" s="23"/>
    </row>
    <row r="632" spans="1:38" ht="12.75" customHeight="1" x14ac:dyDescent="0.25">
      <c r="A632" s="82" t="s">
        <v>1191</v>
      </c>
      <c r="B632" s="19">
        <v>601561</v>
      </c>
      <c r="C632" s="8" t="s">
        <v>192</v>
      </c>
      <c r="D632" s="8">
        <v>1</v>
      </c>
      <c r="E632" s="124">
        <v>1629.62</v>
      </c>
      <c r="F632" s="34" t="s">
        <v>5</v>
      </c>
      <c r="G632" s="40">
        <v>1508.91</v>
      </c>
      <c r="H632" s="61">
        <f t="shared" si="49"/>
        <v>7.9998144355859502E-2</v>
      </c>
      <c r="I632" s="8" t="s">
        <v>915</v>
      </c>
      <c r="J632" s="8">
        <v>73249000</v>
      </c>
      <c r="K632" s="8" t="s">
        <v>989</v>
      </c>
      <c r="L632" s="8"/>
      <c r="M632" s="8" t="s">
        <v>1014</v>
      </c>
      <c r="AF632" s="1"/>
      <c r="AG632" s="1"/>
      <c r="AH632" s="1"/>
      <c r="AI632" s="1"/>
      <c r="AJ632" s="1"/>
      <c r="AK632" s="1"/>
      <c r="AL632" s="23"/>
    </row>
    <row r="633" spans="1:38" x14ac:dyDescent="0.25">
      <c r="A633" s="90" t="s">
        <v>139</v>
      </c>
      <c r="B633" s="90"/>
      <c r="C633" s="90"/>
      <c r="D633" s="90"/>
      <c r="E633" s="125"/>
      <c r="F633" s="90"/>
      <c r="G633" s="90"/>
      <c r="H633" s="90"/>
      <c r="I633" s="8"/>
      <c r="J633" s="8"/>
      <c r="K633" s="8"/>
      <c r="L633" s="8"/>
      <c r="M633" s="8"/>
      <c r="AF633" s="1"/>
      <c r="AG633" s="1"/>
      <c r="AH633" s="1"/>
      <c r="AI633" s="1"/>
      <c r="AJ633" s="1"/>
      <c r="AK633" s="1"/>
      <c r="AL633" s="23"/>
    </row>
    <row r="634" spans="1:38" ht="12.75" customHeight="1" x14ac:dyDescent="0.25">
      <c r="A634" s="82" t="s">
        <v>1192</v>
      </c>
      <c r="B634" s="21">
        <v>610900</v>
      </c>
      <c r="C634" s="8" t="s">
        <v>192</v>
      </c>
      <c r="D634" s="8">
        <v>1</v>
      </c>
      <c r="E634" s="124">
        <v>2488.08</v>
      </c>
      <c r="F634" s="34" t="s">
        <v>5</v>
      </c>
      <c r="G634" s="40">
        <v>2303.7800000000002</v>
      </c>
      <c r="H634" s="61">
        <f t="shared" si="49"/>
        <v>7.9998958233858941E-2</v>
      </c>
      <c r="I634" s="8" t="s">
        <v>916</v>
      </c>
      <c r="J634" s="8">
        <v>73269060</v>
      </c>
      <c r="K634" s="8" t="s">
        <v>988</v>
      </c>
      <c r="L634" s="8"/>
      <c r="M634" s="8" t="s">
        <v>1014</v>
      </c>
      <c r="AF634" s="1"/>
      <c r="AG634" s="1"/>
      <c r="AH634" s="1"/>
      <c r="AI634" s="1"/>
      <c r="AJ634" s="1"/>
      <c r="AK634" s="1"/>
      <c r="AL634" s="23"/>
    </row>
    <row r="635" spans="1:38" ht="12.75" customHeight="1" x14ac:dyDescent="0.25">
      <c r="A635" s="82" t="s">
        <v>1193</v>
      </c>
      <c r="B635" s="19">
        <v>611000</v>
      </c>
      <c r="C635" s="8" t="s">
        <v>192</v>
      </c>
      <c r="D635" s="8">
        <v>1</v>
      </c>
      <c r="E635" s="124">
        <v>2589.94</v>
      </c>
      <c r="F635" s="34" t="s">
        <v>5</v>
      </c>
      <c r="G635" s="40">
        <v>2398.09</v>
      </c>
      <c r="H635" s="61">
        <f t="shared" si="49"/>
        <v>8.0001167595878275E-2</v>
      </c>
      <c r="I635" s="8" t="s">
        <v>917</v>
      </c>
      <c r="J635" s="8">
        <v>73269060</v>
      </c>
      <c r="K635" s="8" t="s">
        <v>988</v>
      </c>
      <c r="L635" s="8"/>
      <c r="M635" s="8" t="s">
        <v>1014</v>
      </c>
      <c r="AF635" s="1"/>
      <c r="AG635" s="1"/>
      <c r="AH635" s="1"/>
      <c r="AI635" s="1"/>
      <c r="AJ635" s="1"/>
      <c r="AK635" s="1"/>
      <c r="AL635" s="23"/>
    </row>
    <row r="636" spans="1:38" ht="12.75" customHeight="1" x14ac:dyDescent="0.25">
      <c r="A636" s="82" t="s">
        <v>1194</v>
      </c>
      <c r="B636" s="19">
        <v>611200</v>
      </c>
      <c r="C636" s="8" t="s">
        <v>192</v>
      </c>
      <c r="D636" s="8">
        <v>1</v>
      </c>
      <c r="E636" s="124">
        <v>2848.2</v>
      </c>
      <c r="F636" s="34" t="s">
        <v>5</v>
      </c>
      <c r="G636" s="40">
        <v>2637.22</v>
      </c>
      <c r="H636" s="61">
        <f t="shared" si="49"/>
        <v>8.0000910049218499E-2</v>
      </c>
      <c r="I636" s="8" t="s">
        <v>918</v>
      </c>
      <c r="J636" s="8">
        <v>73269060</v>
      </c>
      <c r="K636" s="8" t="s">
        <v>988</v>
      </c>
      <c r="L636" s="8"/>
      <c r="M636" s="8" t="s">
        <v>1014</v>
      </c>
      <c r="AF636" s="1"/>
      <c r="AG636" s="1"/>
      <c r="AH636" s="1"/>
      <c r="AI636" s="1"/>
      <c r="AJ636" s="1"/>
      <c r="AK636" s="1"/>
      <c r="AL636" s="23"/>
    </row>
    <row r="637" spans="1:38" x14ac:dyDescent="0.25">
      <c r="A637" s="90" t="s">
        <v>140</v>
      </c>
      <c r="B637" s="90"/>
      <c r="C637" s="90"/>
      <c r="D637" s="90"/>
      <c r="E637" s="125"/>
      <c r="F637" s="90"/>
      <c r="G637" s="90"/>
      <c r="H637" s="90"/>
      <c r="I637" s="8"/>
      <c r="J637" s="8"/>
      <c r="K637" s="8"/>
      <c r="L637" s="8"/>
      <c r="M637" s="8"/>
      <c r="AF637" s="1"/>
      <c r="AG637" s="1"/>
      <c r="AH637" s="1"/>
      <c r="AI637" s="1"/>
      <c r="AJ637" s="1"/>
      <c r="AK637" s="1"/>
      <c r="AL637" s="23"/>
    </row>
    <row r="638" spans="1:38" ht="12.75" customHeight="1" x14ac:dyDescent="0.25">
      <c r="A638" s="82" t="s">
        <v>1195</v>
      </c>
      <c r="B638" s="19">
        <v>610970</v>
      </c>
      <c r="C638" s="8" t="s">
        <v>192</v>
      </c>
      <c r="D638" s="8">
        <v>1</v>
      </c>
      <c r="E638" s="124">
        <v>1407.73</v>
      </c>
      <c r="F638" s="34" t="s">
        <v>5</v>
      </c>
      <c r="G638" s="40">
        <v>1303.45</v>
      </c>
      <c r="H638" s="61">
        <f t="shared" si="49"/>
        <v>8.0003068779009423E-2</v>
      </c>
      <c r="I638" s="8" t="s">
        <v>919</v>
      </c>
      <c r="J638" s="8">
        <v>73269098</v>
      </c>
      <c r="K638" s="8" t="s">
        <v>988</v>
      </c>
      <c r="L638" s="8"/>
      <c r="M638" s="8" t="s">
        <v>1014</v>
      </c>
      <c r="AF638" s="1"/>
      <c r="AG638" s="1"/>
      <c r="AH638" s="1"/>
      <c r="AI638" s="1"/>
      <c r="AJ638" s="1"/>
      <c r="AK638" s="1"/>
      <c r="AL638" s="23"/>
    </row>
    <row r="639" spans="1:38" ht="12.75" customHeight="1" x14ac:dyDescent="0.25">
      <c r="A639" s="82" t="s">
        <v>1196</v>
      </c>
      <c r="B639" s="19">
        <v>611070</v>
      </c>
      <c r="C639" s="8" t="s">
        <v>192</v>
      </c>
      <c r="D639" s="8">
        <v>1</v>
      </c>
      <c r="E639" s="124">
        <v>1558.08</v>
      </c>
      <c r="F639" s="34" t="s">
        <v>5</v>
      </c>
      <c r="G639" s="40">
        <v>1442.67</v>
      </c>
      <c r="H639" s="61">
        <f t="shared" si="49"/>
        <v>7.9997504626837523E-2</v>
      </c>
      <c r="I639" s="8" t="s">
        <v>920</v>
      </c>
      <c r="J639" s="8">
        <v>73269098</v>
      </c>
      <c r="K639" s="8" t="s">
        <v>988</v>
      </c>
      <c r="L639" s="8"/>
      <c r="M639" s="8" t="s">
        <v>1014</v>
      </c>
      <c r="AF639" s="1"/>
      <c r="AG639" s="1"/>
      <c r="AH639" s="1"/>
      <c r="AI639" s="1"/>
      <c r="AJ639" s="1"/>
      <c r="AK639" s="1"/>
      <c r="AL639" s="23"/>
    </row>
    <row r="640" spans="1:38" ht="12.75" customHeight="1" x14ac:dyDescent="0.25">
      <c r="A640" s="82" t="s">
        <v>1197</v>
      </c>
      <c r="B640" s="19">
        <v>611270</v>
      </c>
      <c r="C640" s="8" t="s">
        <v>192</v>
      </c>
      <c r="D640" s="8">
        <v>1</v>
      </c>
      <c r="E640" s="124">
        <v>1845.45</v>
      </c>
      <c r="F640" s="34" t="s">
        <v>5</v>
      </c>
      <c r="G640" s="40">
        <v>1708.75</v>
      </c>
      <c r="H640" s="61">
        <f t="shared" si="49"/>
        <v>8.0000000000000071E-2</v>
      </c>
      <c r="I640" s="8" t="s">
        <v>921</v>
      </c>
      <c r="J640" s="8">
        <v>73269098</v>
      </c>
      <c r="K640" s="8" t="s">
        <v>988</v>
      </c>
      <c r="L640" s="8"/>
      <c r="M640" s="8" t="s">
        <v>1014</v>
      </c>
      <c r="AF640" s="1"/>
      <c r="AG640" s="1"/>
      <c r="AH640" s="1"/>
      <c r="AI640" s="1"/>
      <c r="AJ640" s="1"/>
      <c r="AK640" s="1"/>
      <c r="AL640" s="23"/>
    </row>
    <row r="641" spans="1:38" x14ac:dyDescent="0.25">
      <c r="A641" s="90" t="s">
        <v>141</v>
      </c>
      <c r="B641" s="90"/>
      <c r="C641" s="90"/>
      <c r="D641" s="90"/>
      <c r="E641" s="125"/>
      <c r="F641" s="90"/>
      <c r="G641" s="90"/>
      <c r="H641" s="90"/>
      <c r="I641" s="8"/>
      <c r="J641" s="8"/>
      <c r="K641" s="8"/>
      <c r="L641" s="8"/>
      <c r="M641" s="8"/>
      <c r="AF641" s="1"/>
      <c r="AG641" s="1"/>
      <c r="AH641" s="1"/>
      <c r="AI641" s="1"/>
      <c r="AJ641" s="1"/>
      <c r="AK641" s="1"/>
      <c r="AL641" s="23"/>
    </row>
    <row r="642" spans="1:38" ht="12.75" customHeight="1" x14ac:dyDescent="0.25">
      <c r="A642" s="82" t="s">
        <v>1198</v>
      </c>
      <c r="B642" s="19">
        <v>610982</v>
      </c>
      <c r="C642" s="8" t="s">
        <v>192</v>
      </c>
      <c r="D642" s="8">
        <v>1</v>
      </c>
      <c r="E642" s="124">
        <v>1542.32</v>
      </c>
      <c r="F642" s="34" t="s">
        <v>5</v>
      </c>
      <c r="G642" s="40">
        <v>1428.07</v>
      </c>
      <c r="H642" s="61">
        <f t="shared" si="49"/>
        <v>8.0003081081459593E-2</v>
      </c>
      <c r="I642" s="8" t="s">
        <v>922</v>
      </c>
      <c r="J642" s="8">
        <v>73249000</v>
      </c>
      <c r="K642" s="8" t="s">
        <v>989</v>
      </c>
      <c r="L642" s="8"/>
      <c r="M642" s="8" t="s">
        <v>1014</v>
      </c>
      <c r="AF642" s="1"/>
      <c r="AG642" s="1"/>
      <c r="AH642" s="1"/>
      <c r="AI642" s="1"/>
      <c r="AJ642" s="1"/>
      <c r="AK642" s="1"/>
      <c r="AL642" s="23"/>
    </row>
    <row r="643" spans="1:38" ht="12.75" customHeight="1" x14ac:dyDescent="0.25">
      <c r="A643" s="82" t="s">
        <v>1199</v>
      </c>
      <c r="B643" s="19">
        <v>611082</v>
      </c>
      <c r="C643" s="8" t="s">
        <v>192</v>
      </c>
      <c r="D643" s="8">
        <v>1</v>
      </c>
      <c r="E643" s="124">
        <v>1701.16</v>
      </c>
      <c r="F643" s="34" t="s">
        <v>5</v>
      </c>
      <c r="G643" s="40">
        <v>1575.15</v>
      </c>
      <c r="H643" s="61">
        <f t="shared" si="49"/>
        <v>7.9998730279655872E-2</v>
      </c>
      <c r="I643" s="8" t="s">
        <v>923</v>
      </c>
      <c r="J643" s="8">
        <v>73249000</v>
      </c>
      <c r="K643" s="8" t="s">
        <v>989</v>
      </c>
      <c r="L643" s="8"/>
      <c r="M643" s="8" t="s">
        <v>1014</v>
      </c>
      <c r="AF643" s="1"/>
      <c r="AG643" s="1"/>
      <c r="AH643" s="1"/>
      <c r="AI643" s="1"/>
      <c r="AJ643" s="1"/>
      <c r="AK643" s="1"/>
      <c r="AL643" s="23"/>
    </row>
    <row r="644" spans="1:38" ht="12.75" customHeight="1" x14ac:dyDescent="0.25">
      <c r="A644" s="82" t="s">
        <v>1200</v>
      </c>
      <c r="B644" s="19">
        <v>611282</v>
      </c>
      <c r="C644" s="8" t="s">
        <v>192</v>
      </c>
      <c r="D644" s="8">
        <v>1</v>
      </c>
      <c r="E644" s="124">
        <v>2003.08</v>
      </c>
      <c r="F644" s="34" t="s">
        <v>5</v>
      </c>
      <c r="G644" s="40">
        <v>1854.7</v>
      </c>
      <c r="H644" s="61">
        <f t="shared" si="49"/>
        <v>8.0002156683021353E-2</v>
      </c>
      <c r="I644" s="8" t="s">
        <v>924</v>
      </c>
      <c r="J644" s="8">
        <v>73249000</v>
      </c>
      <c r="K644" s="8" t="s">
        <v>989</v>
      </c>
      <c r="L644" s="8"/>
      <c r="M644" s="8" t="s">
        <v>1014</v>
      </c>
      <c r="AF644" s="1"/>
      <c r="AG644" s="1"/>
      <c r="AH644" s="1"/>
      <c r="AI644" s="1"/>
      <c r="AJ644" s="1"/>
      <c r="AK644" s="1"/>
      <c r="AL644" s="23"/>
    </row>
    <row r="645" spans="1:38" x14ac:dyDescent="0.25">
      <c r="A645" s="102" t="s">
        <v>142</v>
      </c>
      <c r="B645" s="102"/>
      <c r="C645" s="102"/>
      <c r="D645" s="102"/>
      <c r="E645" s="126"/>
      <c r="F645" s="102"/>
      <c r="G645" s="102"/>
      <c r="H645" s="102"/>
      <c r="I645" s="8"/>
      <c r="J645" s="8"/>
      <c r="K645" s="8"/>
      <c r="L645" s="8"/>
      <c r="M645" s="8"/>
      <c r="AF645" s="1"/>
      <c r="AG645" s="1"/>
      <c r="AH645" s="1"/>
      <c r="AI645" s="1"/>
      <c r="AJ645" s="1"/>
      <c r="AK645" s="1"/>
      <c r="AL645" s="23"/>
    </row>
    <row r="646" spans="1:38" ht="12.75" customHeight="1" x14ac:dyDescent="0.25">
      <c r="A646" s="82" t="s">
        <v>1201</v>
      </c>
      <c r="B646" s="19">
        <v>610910</v>
      </c>
      <c r="C646" s="8" t="s">
        <v>192</v>
      </c>
      <c r="D646" s="8">
        <v>1</v>
      </c>
      <c r="E646" s="124">
        <v>934.85</v>
      </c>
      <c r="F646" s="34" t="s">
        <v>5</v>
      </c>
      <c r="G646" s="40">
        <v>865.6</v>
      </c>
      <c r="H646" s="61">
        <f t="shared" si="49"/>
        <v>8.0002310536044341E-2</v>
      </c>
      <c r="I646" s="8" t="s">
        <v>925</v>
      </c>
      <c r="J646" s="8">
        <v>73269098</v>
      </c>
      <c r="K646" s="8" t="s">
        <v>988</v>
      </c>
      <c r="L646" s="8"/>
      <c r="M646" s="8" t="s">
        <v>1014</v>
      </c>
      <c r="AF646" s="1"/>
      <c r="AG646" s="1"/>
      <c r="AH646" s="1"/>
      <c r="AI646" s="1"/>
      <c r="AJ646" s="1"/>
      <c r="AK646" s="1"/>
      <c r="AL646" s="23"/>
    </row>
    <row r="647" spans="1:38" ht="12.75" customHeight="1" x14ac:dyDescent="0.25">
      <c r="A647" s="82" t="s">
        <v>1202</v>
      </c>
      <c r="B647" s="19">
        <v>611010</v>
      </c>
      <c r="C647" s="8" t="s">
        <v>192</v>
      </c>
      <c r="D647" s="8">
        <v>1</v>
      </c>
      <c r="E647" s="124">
        <v>1048.83</v>
      </c>
      <c r="F647" s="34" t="s">
        <v>5</v>
      </c>
      <c r="G647" s="40">
        <v>971.14</v>
      </c>
      <c r="H647" s="61">
        <f t="shared" si="49"/>
        <v>7.9998764338818251E-2</v>
      </c>
      <c r="I647" s="8" t="s">
        <v>926</v>
      </c>
      <c r="J647" s="8">
        <v>73269098</v>
      </c>
      <c r="K647" s="8" t="s">
        <v>988</v>
      </c>
      <c r="L647" s="8"/>
      <c r="M647" s="8" t="s">
        <v>1014</v>
      </c>
      <c r="AF647" s="1"/>
      <c r="AG647" s="1"/>
      <c r="AH647" s="1"/>
      <c r="AI647" s="1"/>
      <c r="AJ647" s="1"/>
      <c r="AK647" s="1"/>
      <c r="AL647" s="23"/>
    </row>
    <row r="648" spans="1:38" ht="12.75" customHeight="1" x14ac:dyDescent="0.25">
      <c r="A648" s="82" t="s">
        <v>1203</v>
      </c>
      <c r="B648" s="19">
        <v>611210</v>
      </c>
      <c r="C648" s="8" t="s">
        <v>192</v>
      </c>
      <c r="D648" s="8">
        <v>1</v>
      </c>
      <c r="E648" s="124">
        <v>1271.93</v>
      </c>
      <c r="F648" s="34" t="s">
        <v>5</v>
      </c>
      <c r="G648" s="40">
        <v>1177.71</v>
      </c>
      <c r="H648" s="61">
        <f t="shared" si="49"/>
        <v>8.0002717137495738E-2</v>
      </c>
      <c r="I648" s="8" t="s">
        <v>927</v>
      </c>
      <c r="J648" s="8">
        <v>73249000</v>
      </c>
      <c r="K648" s="8" t="s">
        <v>989</v>
      </c>
      <c r="L648" s="8"/>
      <c r="M648" s="8" t="s">
        <v>1014</v>
      </c>
      <c r="AF648" s="1"/>
      <c r="AG648" s="1"/>
      <c r="AH648" s="1"/>
      <c r="AI648" s="1"/>
      <c r="AJ648" s="1"/>
      <c r="AK648" s="1"/>
      <c r="AL648" s="23"/>
    </row>
    <row r="649" spans="1:38" ht="12.75" customHeight="1" x14ac:dyDescent="0.25">
      <c r="A649" s="92" t="s">
        <v>143</v>
      </c>
      <c r="B649" s="92"/>
      <c r="C649" s="92"/>
      <c r="D649" s="92"/>
      <c r="E649" s="129"/>
      <c r="F649" s="92"/>
      <c r="G649" s="92"/>
      <c r="H649" s="92"/>
      <c r="I649" s="8"/>
      <c r="J649" s="8"/>
      <c r="K649" s="8"/>
      <c r="L649" s="8"/>
      <c r="M649" s="8"/>
      <c r="AF649" s="1"/>
      <c r="AG649" s="1"/>
      <c r="AH649" s="1"/>
      <c r="AI649" s="1"/>
      <c r="AJ649" s="1"/>
      <c r="AK649" s="1"/>
      <c r="AL649" s="23"/>
    </row>
    <row r="650" spans="1:38" ht="12.75" customHeight="1" x14ac:dyDescent="0.25">
      <c r="A650" s="82" t="s">
        <v>1252</v>
      </c>
      <c r="B650" s="19">
        <v>650700</v>
      </c>
      <c r="C650" s="8" t="s">
        <v>192</v>
      </c>
      <c r="D650" s="8">
        <v>1</v>
      </c>
      <c r="E650" s="124">
        <v>1944.87</v>
      </c>
      <c r="F650" s="34" t="s">
        <v>5</v>
      </c>
      <c r="G650" s="40">
        <v>1800.81</v>
      </c>
      <c r="H650" s="61">
        <f t="shared" si="49"/>
        <v>7.9997334532793563E-2</v>
      </c>
      <c r="I650" s="8" t="s">
        <v>928</v>
      </c>
      <c r="J650" s="8">
        <v>73269060</v>
      </c>
      <c r="K650" s="8" t="s">
        <v>988</v>
      </c>
      <c r="L650" s="8"/>
      <c r="M650" s="8" t="s">
        <v>1014</v>
      </c>
      <c r="AF650" s="1"/>
      <c r="AG650" s="1"/>
      <c r="AH650" s="1"/>
      <c r="AI650" s="1"/>
      <c r="AJ650" s="1"/>
      <c r="AK650" s="1"/>
      <c r="AL650" s="23"/>
    </row>
    <row r="651" spans="1:38" ht="12.75" customHeight="1" x14ac:dyDescent="0.25">
      <c r="A651" s="82" t="s">
        <v>1253</v>
      </c>
      <c r="B651" s="19">
        <v>650800</v>
      </c>
      <c r="C651" s="8" t="s">
        <v>192</v>
      </c>
      <c r="D651" s="8">
        <v>1</v>
      </c>
      <c r="E651" s="124">
        <v>2022.47</v>
      </c>
      <c r="F651" s="34" t="s">
        <v>5</v>
      </c>
      <c r="G651" s="40">
        <v>1872.66</v>
      </c>
      <c r="H651" s="61">
        <f t="shared" si="49"/>
        <v>7.9998504800657955E-2</v>
      </c>
      <c r="I651" s="8" t="s">
        <v>929</v>
      </c>
      <c r="J651" s="8">
        <v>73269060</v>
      </c>
      <c r="K651" s="8" t="s">
        <v>988</v>
      </c>
      <c r="L651" s="8"/>
      <c r="M651" s="8" t="s">
        <v>1014</v>
      </c>
      <c r="AF651" s="1"/>
      <c r="AG651" s="1"/>
      <c r="AH651" s="1"/>
      <c r="AI651" s="1"/>
      <c r="AJ651" s="1"/>
      <c r="AK651" s="1"/>
      <c r="AL651" s="23"/>
    </row>
    <row r="652" spans="1:38" ht="12.75" customHeight="1" x14ac:dyDescent="0.25">
      <c r="A652" s="82" t="s">
        <v>1254</v>
      </c>
      <c r="B652" s="19">
        <v>650900</v>
      </c>
      <c r="C652" s="8" t="s">
        <v>192</v>
      </c>
      <c r="D652" s="8">
        <v>1</v>
      </c>
      <c r="E652" s="124">
        <v>2112.1999999999998</v>
      </c>
      <c r="F652" s="34" t="s">
        <v>5</v>
      </c>
      <c r="G652" s="40">
        <v>1955.74</v>
      </c>
      <c r="H652" s="61">
        <f t="shared" si="49"/>
        <v>8.0000409052327859E-2</v>
      </c>
      <c r="I652" s="8" t="s">
        <v>930</v>
      </c>
      <c r="J652" s="8">
        <v>73269060</v>
      </c>
      <c r="K652" s="8" t="s">
        <v>988</v>
      </c>
      <c r="L652" s="8"/>
      <c r="M652" s="8" t="s">
        <v>1014</v>
      </c>
      <c r="AF652" s="1"/>
      <c r="AG652" s="1"/>
      <c r="AH652" s="1"/>
      <c r="AI652" s="1"/>
      <c r="AJ652" s="1"/>
      <c r="AK652" s="1"/>
      <c r="AL652" s="23"/>
    </row>
    <row r="653" spans="1:38" ht="12.75" customHeight="1" x14ac:dyDescent="0.25">
      <c r="A653" s="82" t="s">
        <v>1255</v>
      </c>
      <c r="B653" s="19">
        <v>651000</v>
      </c>
      <c r="C653" s="8" t="s">
        <v>192</v>
      </c>
      <c r="D653" s="8">
        <v>1</v>
      </c>
      <c r="E653" s="124">
        <v>2252.86</v>
      </c>
      <c r="F653" s="34" t="s">
        <v>5</v>
      </c>
      <c r="G653" s="40">
        <v>2085.98</v>
      </c>
      <c r="H653" s="61">
        <f t="shared" si="49"/>
        <v>8.0000767025570685E-2</v>
      </c>
      <c r="I653" s="8" t="s">
        <v>931</v>
      </c>
      <c r="J653" s="8">
        <v>73269060</v>
      </c>
      <c r="K653" s="8" t="s">
        <v>988</v>
      </c>
      <c r="L653" s="8"/>
      <c r="M653" s="8" t="s">
        <v>1014</v>
      </c>
      <c r="AF653" s="1"/>
      <c r="AG653" s="1"/>
      <c r="AH653" s="1"/>
      <c r="AI653" s="1"/>
      <c r="AJ653" s="1"/>
      <c r="AK653" s="1"/>
      <c r="AL653" s="23"/>
    </row>
    <row r="654" spans="1:38" ht="12.75" customHeight="1" x14ac:dyDescent="0.25">
      <c r="A654" s="82" t="s">
        <v>1256</v>
      </c>
      <c r="B654" s="19">
        <v>651200</v>
      </c>
      <c r="C654" s="8" t="s">
        <v>192</v>
      </c>
      <c r="D654" s="8">
        <v>1</v>
      </c>
      <c r="E654" s="124">
        <v>2581.4499999999998</v>
      </c>
      <c r="F654" s="34" t="s">
        <v>5</v>
      </c>
      <c r="G654" s="40">
        <v>2390.23</v>
      </c>
      <c r="H654" s="61">
        <f t="shared" si="49"/>
        <v>8.0000669391648405E-2</v>
      </c>
      <c r="I654" s="8" t="s">
        <v>932</v>
      </c>
      <c r="J654" s="8">
        <v>73269060</v>
      </c>
      <c r="K654" s="8" t="s">
        <v>988</v>
      </c>
      <c r="L654" s="8"/>
      <c r="M654" s="8" t="s">
        <v>1014</v>
      </c>
      <c r="AF654" s="1"/>
      <c r="AG654" s="1"/>
      <c r="AH654" s="1"/>
      <c r="AI654" s="1"/>
      <c r="AJ654" s="1"/>
      <c r="AK654" s="1"/>
      <c r="AL654" s="23"/>
    </row>
    <row r="655" spans="1:38" ht="12.75" customHeight="1" x14ac:dyDescent="0.25">
      <c r="A655" s="82" t="s">
        <v>1257</v>
      </c>
      <c r="B655" s="19">
        <v>651500</v>
      </c>
      <c r="C655" s="8" t="s">
        <v>192</v>
      </c>
      <c r="D655" s="8">
        <v>1</v>
      </c>
      <c r="E655" s="124">
        <v>2998.56</v>
      </c>
      <c r="F655" s="34" t="s">
        <v>5</v>
      </c>
      <c r="G655" s="40">
        <v>2776.44</v>
      </c>
      <c r="H655" s="61">
        <f t="shared" si="49"/>
        <v>8.0001728832605812E-2</v>
      </c>
      <c r="I655" s="8" t="s">
        <v>933</v>
      </c>
      <c r="J655" s="8">
        <v>73269060</v>
      </c>
      <c r="K655" s="8" t="s">
        <v>988</v>
      </c>
      <c r="L655" s="8"/>
      <c r="M655" s="8" t="s">
        <v>1014</v>
      </c>
      <c r="AF655" s="1"/>
      <c r="AG655" s="1"/>
      <c r="AH655" s="1"/>
      <c r="AI655" s="1"/>
      <c r="AJ655" s="1"/>
      <c r="AK655" s="1"/>
      <c r="AL655" s="23"/>
    </row>
    <row r="656" spans="1:38" x14ac:dyDescent="0.25">
      <c r="A656" s="90" t="s">
        <v>144</v>
      </c>
      <c r="B656" s="90"/>
      <c r="C656" s="90"/>
      <c r="D656" s="90"/>
      <c r="E656" s="125"/>
      <c r="F656" s="90"/>
      <c r="G656" s="90"/>
      <c r="H656" s="90"/>
      <c r="I656" s="8"/>
      <c r="J656" s="8"/>
      <c r="K656" s="8"/>
      <c r="L656" s="8"/>
      <c r="M656" s="8"/>
      <c r="AF656" s="1"/>
      <c r="AG656" s="1"/>
      <c r="AH656" s="1"/>
      <c r="AI656" s="1"/>
      <c r="AJ656" s="1"/>
      <c r="AK656" s="1"/>
      <c r="AL656" s="23"/>
    </row>
    <row r="657" spans="1:38" ht="12.75" customHeight="1" x14ac:dyDescent="0.25">
      <c r="A657" s="82" t="s">
        <v>1258</v>
      </c>
      <c r="B657" s="19">
        <v>650004</v>
      </c>
      <c r="C657" s="8" t="s">
        <v>192</v>
      </c>
      <c r="D657" s="8">
        <v>1</v>
      </c>
      <c r="E657" s="124">
        <v>145.5</v>
      </c>
      <c r="F657" s="86"/>
      <c r="G657" s="40">
        <v>134.72</v>
      </c>
      <c r="H657" s="61">
        <f t="shared" si="49"/>
        <v>8.0017814726840886E-2</v>
      </c>
      <c r="I657" s="8" t="s">
        <v>934</v>
      </c>
      <c r="J657" s="8">
        <v>39269097</v>
      </c>
      <c r="K657" s="8" t="s">
        <v>998</v>
      </c>
      <c r="L657" s="8"/>
      <c r="M657" s="8" t="s">
        <v>1014</v>
      </c>
      <c r="AF657" s="1"/>
      <c r="AG657" s="1"/>
      <c r="AH657" s="1"/>
      <c r="AI657" s="1"/>
      <c r="AJ657" s="1"/>
      <c r="AK657" s="1"/>
      <c r="AL657" s="23"/>
    </row>
    <row r="658" spans="1:38" ht="12.75" customHeight="1" x14ac:dyDescent="0.25">
      <c r="A658" s="82" t="s">
        <v>1259</v>
      </c>
      <c r="B658" s="19">
        <v>650000</v>
      </c>
      <c r="C658" s="8" t="s">
        <v>192</v>
      </c>
      <c r="D658" s="8">
        <v>1</v>
      </c>
      <c r="E658" s="124">
        <v>130.36000000000001</v>
      </c>
      <c r="F658" s="86"/>
      <c r="G658" s="40">
        <v>120.7</v>
      </c>
      <c r="H658" s="61">
        <f t="shared" si="49"/>
        <v>8.0033140016570137E-2</v>
      </c>
      <c r="I658" s="8" t="s">
        <v>935</v>
      </c>
      <c r="J658" s="8">
        <v>39269097</v>
      </c>
      <c r="K658" s="8" t="s">
        <v>998</v>
      </c>
      <c r="L658" s="8"/>
      <c r="M658" s="8" t="s">
        <v>1014</v>
      </c>
      <c r="AF658" s="1"/>
      <c r="AG658" s="1"/>
      <c r="AH658" s="1"/>
      <c r="AI658" s="1"/>
      <c r="AJ658" s="1"/>
      <c r="AK658" s="1"/>
      <c r="AL658" s="23"/>
    </row>
    <row r="659" spans="1:38" ht="12.75" customHeight="1" x14ac:dyDescent="0.25">
      <c r="A659" s="82" t="s">
        <v>1260</v>
      </c>
      <c r="B659" s="19">
        <v>650001</v>
      </c>
      <c r="C659" s="8" t="s">
        <v>192</v>
      </c>
      <c r="D659" s="8">
        <v>1</v>
      </c>
      <c r="E659" s="124">
        <v>130.36000000000001</v>
      </c>
      <c r="F659" s="86"/>
      <c r="G659" s="40">
        <v>120.7</v>
      </c>
      <c r="H659" s="61">
        <f t="shared" si="49"/>
        <v>8.0033140016570137E-2</v>
      </c>
      <c r="I659" s="8" t="s">
        <v>936</v>
      </c>
      <c r="J659" s="8">
        <v>39269097</v>
      </c>
      <c r="K659" s="8" t="s">
        <v>998</v>
      </c>
      <c r="L659" s="8"/>
      <c r="M659" s="8" t="s">
        <v>1014</v>
      </c>
      <c r="AF659" s="1"/>
      <c r="AG659" s="1"/>
      <c r="AH659" s="1"/>
      <c r="AI659" s="1"/>
      <c r="AJ659" s="1"/>
      <c r="AK659" s="1"/>
      <c r="AL659" s="23"/>
    </row>
    <row r="660" spans="1:38" ht="12.75" customHeight="1" x14ac:dyDescent="0.25">
      <c r="A660" s="82" t="s">
        <v>1261</v>
      </c>
      <c r="B660" s="19">
        <v>650002</v>
      </c>
      <c r="C660" s="8" t="s">
        <v>192</v>
      </c>
      <c r="D660" s="8">
        <v>1</v>
      </c>
      <c r="E660" s="124">
        <v>181.75</v>
      </c>
      <c r="F660" s="86"/>
      <c r="G660" s="40">
        <v>168.29</v>
      </c>
      <c r="H660" s="61">
        <f t="shared" si="49"/>
        <v>7.998098520411201E-2</v>
      </c>
      <c r="I660" s="8" t="s">
        <v>937</v>
      </c>
      <c r="J660" s="8">
        <v>39269097</v>
      </c>
      <c r="K660" s="8" t="s">
        <v>998</v>
      </c>
      <c r="L660" s="8"/>
      <c r="M660" s="8" t="s">
        <v>1014</v>
      </c>
      <c r="AF660" s="1"/>
      <c r="AG660" s="1"/>
      <c r="AH660" s="1"/>
      <c r="AI660" s="1"/>
      <c r="AJ660" s="1"/>
      <c r="AK660" s="1"/>
      <c r="AL660" s="23"/>
    </row>
    <row r="661" spans="1:38" ht="12.75" customHeight="1" x14ac:dyDescent="0.25">
      <c r="A661" s="82" t="s">
        <v>1262</v>
      </c>
      <c r="B661" s="19">
        <v>650003</v>
      </c>
      <c r="C661" s="8" t="s">
        <v>192</v>
      </c>
      <c r="D661" s="8">
        <v>1</v>
      </c>
      <c r="E661" s="124">
        <v>181.75</v>
      </c>
      <c r="F661" s="91"/>
      <c r="G661" s="40">
        <v>168.29</v>
      </c>
      <c r="H661" s="61">
        <f t="shared" si="49"/>
        <v>7.998098520411201E-2</v>
      </c>
      <c r="I661" s="8" t="s">
        <v>938</v>
      </c>
      <c r="J661" s="8">
        <v>39269097</v>
      </c>
      <c r="K661" s="8" t="s">
        <v>998</v>
      </c>
      <c r="L661" s="8"/>
      <c r="M661" s="8" t="s">
        <v>1014</v>
      </c>
      <c r="AF661" s="1"/>
      <c r="AG661" s="1"/>
      <c r="AH661" s="1"/>
      <c r="AI661" s="1"/>
      <c r="AJ661" s="1"/>
      <c r="AK661" s="1"/>
      <c r="AL661" s="23"/>
    </row>
    <row r="662" spans="1:38" ht="12.75" customHeight="1" x14ac:dyDescent="0.25">
      <c r="A662" s="88" t="s">
        <v>1263</v>
      </c>
      <c r="B662" s="19">
        <v>660003</v>
      </c>
      <c r="C662" s="8" t="s">
        <v>192</v>
      </c>
      <c r="D662" s="8">
        <v>1</v>
      </c>
      <c r="E662" s="124">
        <v>102.58</v>
      </c>
      <c r="F662" s="86"/>
      <c r="G662" s="40">
        <v>94.98</v>
      </c>
      <c r="H662" s="61">
        <f>E662/G662-1</f>
        <v>8.0016845651716073E-2</v>
      </c>
      <c r="I662" s="8" t="s">
        <v>945</v>
      </c>
      <c r="J662" s="8">
        <v>39259010</v>
      </c>
      <c r="K662" s="8" t="s">
        <v>1004</v>
      </c>
      <c r="L662" s="8"/>
      <c r="M662" s="8" t="s">
        <v>1014</v>
      </c>
      <c r="AF662" s="1"/>
      <c r="AG662" s="1"/>
      <c r="AH662" s="1"/>
      <c r="AI662" s="1"/>
      <c r="AJ662" s="1"/>
      <c r="AK662" s="1"/>
      <c r="AL662" s="23"/>
    </row>
    <row r="663" spans="1:38" ht="12.75" customHeight="1" x14ac:dyDescent="0.25">
      <c r="A663" s="88" t="s">
        <v>1264</v>
      </c>
      <c r="B663" s="19">
        <v>660004</v>
      </c>
      <c r="C663" s="8" t="s">
        <v>192</v>
      </c>
      <c r="D663" s="8">
        <v>1</v>
      </c>
      <c r="E663" s="124">
        <v>114.94</v>
      </c>
      <c r="F663" s="86"/>
      <c r="G663" s="40">
        <v>106.43</v>
      </c>
      <c r="H663" s="61">
        <f>E663/G663-1</f>
        <v>7.9958658273043159E-2</v>
      </c>
      <c r="I663" s="8" t="s">
        <v>946</v>
      </c>
      <c r="J663" s="8">
        <v>39259010</v>
      </c>
      <c r="K663" s="8" t="s">
        <v>1004</v>
      </c>
      <c r="L663" s="8"/>
      <c r="M663" s="8" t="s">
        <v>1014</v>
      </c>
      <c r="AF663" s="1"/>
      <c r="AG663" s="1"/>
      <c r="AH663" s="1"/>
      <c r="AI663" s="1"/>
      <c r="AJ663" s="1"/>
      <c r="AK663" s="1"/>
      <c r="AL663" s="23"/>
    </row>
    <row r="664" spans="1:38" ht="25.5" customHeight="1" x14ac:dyDescent="0.25">
      <c r="A664" s="84" t="s">
        <v>1265</v>
      </c>
      <c r="B664" s="19">
        <v>660006</v>
      </c>
      <c r="C664" s="8" t="s">
        <v>192</v>
      </c>
      <c r="D664" s="8">
        <v>1</v>
      </c>
      <c r="E664" s="124">
        <v>662.03</v>
      </c>
      <c r="F664" s="34" t="s">
        <v>214</v>
      </c>
      <c r="G664" s="40">
        <v>612.99</v>
      </c>
      <c r="H664" s="61">
        <f t="shared" si="49"/>
        <v>8.000130507838632E-2</v>
      </c>
      <c r="I664" s="8" t="s">
        <v>939</v>
      </c>
      <c r="J664" s="8">
        <v>68151090</v>
      </c>
      <c r="K664" s="8" t="s">
        <v>1007</v>
      </c>
      <c r="L664" s="8"/>
      <c r="M664" s="8" t="s">
        <v>1014</v>
      </c>
      <c r="AF664" s="1"/>
      <c r="AG664" s="1"/>
      <c r="AH664" s="1"/>
      <c r="AI664" s="1"/>
      <c r="AJ664" s="1"/>
      <c r="AK664" s="1"/>
      <c r="AL664" s="23"/>
    </row>
    <row r="665" spans="1:38" ht="12.75" customHeight="1" x14ac:dyDescent="0.25">
      <c r="A665" s="88" t="s">
        <v>1266</v>
      </c>
      <c r="B665" s="19">
        <v>660005</v>
      </c>
      <c r="C665" s="8" t="s">
        <v>192</v>
      </c>
      <c r="D665" s="8">
        <v>1</v>
      </c>
      <c r="E665" s="124">
        <v>58.69</v>
      </c>
      <c r="F665" s="86"/>
      <c r="G665" s="40">
        <v>54.34</v>
      </c>
      <c r="H665" s="61">
        <f t="shared" si="49"/>
        <v>8.0051527419948254E-2</v>
      </c>
      <c r="I665" s="8" t="s">
        <v>940</v>
      </c>
      <c r="J665" s="8">
        <v>73249000</v>
      </c>
      <c r="K665" s="8" t="s">
        <v>989</v>
      </c>
      <c r="L665" s="8"/>
      <c r="M665" s="8" t="s">
        <v>1014</v>
      </c>
      <c r="AF665" s="1"/>
      <c r="AG665" s="1"/>
      <c r="AH665" s="1"/>
      <c r="AI665" s="1"/>
      <c r="AJ665" s="1"/>
      <c r="AK665" s="1"/>
      <c r="AL665" s="23"/>
    </row>
    <row r="666" spans="1:38" ht="12.75" customHeight="1" x14ac:dyDescent="0.25">
      <c r="A666" s="90" t="s">
        <v>1271</v>
      </c>
      <c r="B666" s="90"/>
      <c r="C666" s="90"/>
      <c r="D666" s="90"/>
      <c r="E666" s="125"/>
      <c r="F666" s="90"/>
      <c r="G666" s="90"/>
      <c r="H666" s="90"/>
      <c r="I666" s="8"/>
      <c r="J666" s="8"/>
      <c r="K666" s="8"/>
      <c r="L666" s="8"/>
      <c r="M666" s="8"/>
      <c r="AF666" s="1"/>
      <c r="AG666" s="1"/>
      <c r="AH666" s="1"/>
      <c r="AI666" s="1"/>
      <c r="AJ666" s="1"/>
      <c r="AK666" s="1"/>
      <c r="AL666" s="23"/>
    </row>
    <row r="667" spans="1:38" ht="12.75" customHeight="1" x14ac:dyDescent="0.25">
      <c r="A667" s="88" t="s">
        <v>1267</v>
      </c>
      <c r="B667" s="19">
        <v>660015</v>
      </c>
      <c r="C667" s="8" t="s">
        <v>192</v>
      </c>
      <c r="D667" s="8">
        <v>1</v>
      </c>
      <c r="E667" s="124">
        <v>72.03</v>
      </c>
      <c r="F667" s="86"/>
      <c r="G667" s="40">
        <v>66.69</v>
      </c>
      <c r="H667" s="61">
        <f t="shared" si="49"/>
        <v>8.0071974808817004E-2</v>
      </c>
      <c r="I667" s="8" t="s">
        <v>941</v>
      </c>
      <c r="J667" s="8">
        <v>39269097</v>
      </c>
      <c r="K667" s="8" t="s">
        <v>998</v>
      </c>
      <c r="L667" s="8"/>
      <c r="M667" s="8" t="s">
        <v>1014</v>
      </c>
      <c r="AF667" s="1"/>
      <c r="AG667" s="1"/>
      <c r="AH667" s="1"/>
      <c r="AI667" s="1"/>
      <c r="AJ667" s="1"/>
      <c r="AK667" s="1"/>
      <c r="AL667" s="23"/>
    </row>
    <row r="668" spans="1:38" ht="12.75" customHeight="1" x14ac:dyDescent="0.25">
      <c r="A668" s="88" t="s">
        <v>1268</v>
      </c>
      <c r="B668" s="19">
        <v>660016</v>
      </c>
      <c r="C668" s="8" t="s">
        <v>192</v>
      </c>
      <c r="D668" s="8">
        <v>1</v>
      </c>
      <c r="E668" s="124">
        <v>77.48</v>
      </c>
      <c r="F668" s="86"/>
      <c r="G668" s="40">
        <v>71.739999999999995</v>
      </c>
      <c r="H668" s="61">
        <f t="shared" si="49"/>
        <v>8.0011151379983492E-2</v>
      </c>
      <c r="I668" s="8" t="s">
        <v>942</v>
      </c>
      <c r="J668" s="8">
        <v>39269097</v>
      </c>
      <c r="K668" s="8" t="s">
        <v>998</v>
      </c>
      <c r="L668" s="8"/>
      <c r="M668" s="8" t="s">
        <v>1014</v>
      </c>
      <c r="AF668" s="1"/>
      <c r="AG668" s="1"/>
      <c r="AH668" s="1"/>
      <c r="AI668" s="1"/>
      <c r="AJ668" s="1"/>
      <c r="AK668" s="1"/>
      <c r="AL668" s="23"/>
    </row>
    <row r="669" spans="1:38" ht="12.75" customHeight="1" x14ac:dyDescent="0.25">
      <c r="A669" s="88" t="s">
        <v>1269</v>
      </c>
      <c r="B669" s="19">
        <v>660018</v>
      </c>
      <c r="C669" s="8" t="s">
        <v>192</v>
      </c>
      <c r="D669" s="8">
        <v>1</v>
      </c>
      <c r="E669" s="124">
        <v>79.900000000000006</v>
      </c>
      <c r="F669" s="86"/>
      <c r="G669" s="40">
        <v>73.98</v>
      </c>
      <c r="H669" s="61">
        <f t="shared" si="49"/>
        <v>8.0021627466883016E-2</v>
      </c>
      <c r="I669" s="8" t="s">
        <v>943</v>
      </c>
      <c r="J669" s="8">
        <v>39269097</v>
      </c>
      <c r="K669" s="8" t="s">
        <v>998</v>
      </c>
      <c r="L669" s="8"/>
      <c r="M669" s="8" t="s">
        <v>1014</v>
      </c>
      <c r="AF669" s="1"/>
      <c r="AG669" s="1"/>
      <c r="AH669" s="1"/>
      <c r="AI669" s="1"/>
      <c r="AJ669" s="1"/>
      <c r="AK669" s="1"/>
      <c r="AL669" s="23"/>
    </row>
    <row r="670" spans="1:38" ht="12.75" customHeight="1" x14ac:dyDescent="0.25">
      <c r="A670" s="88" t="s">
        <v>1270</v>
      </c>
      <c r="B670" s="19">
        <v>660017</v>
      </c>
      <c r="C670" s="8" t="s">
        <v>192</v>
      </c>
      <c r="D670" s="8">
        <v>1</v>
      </c>
      <c r="E670" s="124">
        <v>82.21</v>
      </c>
      <c r="F670" s="86"/>
      <c r="G670" s="40">
        <v>76.12</v>
      </c>
      <c r="H670" s="61">
        <f t="shared" si="49"/>
        <v>8.0005254860745945E-2</v>
      </c>
      <c r="I670" s="8" t="s">
        <v>944</v>
      </c>
      <c r="J670" s="8">
        <v>39269097</v>
      </c>
      <c r="K670" s="8" t="s">
        <v>998</v>
      </c>
      <c r="L670" s="8"/>
      <c r="M670" s="8" t="s">
        <v>1014</v>
      </c>
      <c r="AF670" s="1"/>
      <c r="AG670" s="1"/>
      <c r="AH670" s="1"/>
      <c r="AI670" s="1"/>
      <c r="AJ670" s="1"/>
      <c r="AK670" s="1"/>
      <c r="AL670" s="23"/>
    </row>
    <row r="671" spans="1:38" ht="12.75" customHeight="1" x14ac:dyDescent="0.25">
      <c r="A671" s="82" t="s">
        <v>210</v>
      </c>
      <c r="B671" s="21">
        <v>660001</v>
      </c>
      <c r="C671" s="8" t="s">
        <v>192</v>
      </c>
      <c r="D671" s="8">
        <v>1</v>
      </c>
      <c r="E671" s="124">
        <v>222.5</v>
      </c>
      <c r="F671" s="34"/>
      <c r="G671" s="40">
        <v>206.02</v>
      </c>
      <c r="H671" s="61">
        <f t="shared" si="49"/>
        <v>7.9992233763712228E-2</v>
      </c>
      <c r="I671" s="8" t="s">
        <v>813</v>
      </c>
      <c r="J671" s="8">
        <v>40082110</v>
      </c>
      <c r="K671" s="8" t="s">
        <v>1006</v>
      </c>
      <c r="L671" s="8"/>
      <c r="M671" s="8" t="s">
        <v>1014</v>
      </c>
      <c r="AF671" s="1"/>
      <c r="AG671" s="1"/>
      <c r="AH671" s="1"/>
      <c r="AI671" s="1"/>
      <c r="AJ671" s="1"/>
      <c r="AK671" s="1"/>
      <c r="AL671" s="23"/>
    </row>
    <row r="672" spans="1:38" x14ac:dyDescent="0.25">
      <c r="A672" s="90"/>
      <c r="B672" s="19"/>
      <c r="E672" s="22"/>
      <c r="F672" s="86"/>
      <c r="G672" s="22"/>
      <c r="H672" s="61"/>
      <c r="I672" s="8"/>
      <c r="J672" s="8"/>
      <c r="K672" s="8"/>
      <c r="L672" s="8"/>
      <c r="M672" s="8"/>
      <c r="AF672" s="1"/>
      <c r="AG672" s="1"/>
      <c r="AH672" s="1"/>
      <c r="AI672" s="1"/>
      <c r="AJ672" s="1"/>
      <c r="AK672" s="1"/>
      <c r="AL672" s="23"/>
    </row>
    <row r="673" spans="1:38" x14ac:dyDescent="0.25">
      <c r="A673" s="85" t="s">
        <v>1290</v>
      </c>
      <c r="B673" s="8"/>
      <c r="D673" s="14"/>
      <c r="E673" s="3"/>
      <c r="F673" s="52"/>
      <c r="G673" s="3"/>
      <c r="H673" s="53"/>
      <c r="I673" s="8"/>
      <c r="J673" s="8"/>
      <c r="K673" s="8"/>
      <c r="L673" s="8"/>
      <c r="M673" s="8"/>
      <c r="AF673" s="1"/>
      <c r="AG673" s="1"/>
      <c r="AH673" s="1"/>
      <c r="AI673" s="1"/>
      <c r="AJ673" s="1"/>
      <c r="AK673" s="1"/>
      <c r="AL673" s="23"/>
    </row>
    <row r="674" spans="1:38" ht="25.5" x14ac:dyDescent="0.25">
      <c r="A674" s="42" t="s">
        <v>0</v>
      </c>
      <c r="B674" s="42" t="s">
        <v>291</v>
      </c>
      <c r="C674" s="42" t="s">
        <v>1</v>
      </c>
      <c r="D674" s="42" t="s">
        <v>2</v>
      </c>
      <c r="E674" s="43" t="s">
        <v>3</v>
      </c>
      <c r="F674" s="44" t="s">
        <v>292</v>
      </c>
      <c r="G674" s="43" t="s">
        <v>266</v>
      </c>
      <c r="H674" s="43" t="s">
        <v>4</v>
      </c>
      <c r="I674" s="43" t="s">
        <v>410</v>
      </c>
      <c r="J674" s="43" t="s">
        <v>411</v>
      </c>
      <c r="K674" s="43" t="s">
        <v>412</v>
      </c>
      <c r="L674" s="43" t="s">
        <v>413</v>
      </c>
      <c r="M674" s="43" t="s">
        <v>1010</v>
      </c>
      <c r="AF674" s="1"/>
      <c r="AG674" s="1"/>
      <c r="AH674" s="1"/>
      <c r="AI674" s="1"/>
      <c r="AJ674" s="1"/>
      <c r="AK674" s="1"/>
      <c r="AL674" s="23"/>
    </row>
    <row r="675" spans="1:38" ht="12.75" customHeight="1" x14ac:dyDescent="0.25">
      <c r="A675" s="90" t="s">
        <v>289</v>
      </c>
      <c r="B675" s="90"/>
      <c r="C675" s="90"/>
      <c r="D675" s="90"/>
      <c r="E675" s="90"/>
      <c r="F675" s="90"/>
      <c r="G675" s="90"/>
      <c r="H675" s="90"/>
      <c r="I675" s="8"/>
      <c r="J675" s="8"/>
      <c r="K675" s="8"/>
      <c r="L675" s="8"/>
      <c r="M675" s="8"/>
      <c r="AF675" s="1"/>
      <c r="AG675" s="1"/>
      <c r="AH675" s="1"/>
      <c r="AI675" s="1"/>
      <c r="AJ675" s="1"/>
      <c r="AK675" s="1"/>
      <c r="AL675" s="23"/>
    </row>
    <row r="676" spans="1:38" ht="12.75" customHeight="1" x14ac:dyDescent="0.25">
      <c r="A676" s="82" t="s">
        <v>1272</v>
      </c>
      <c r="B676" s="21">
        <v>15103070</v>
      </c>
      <c r="C676" s="8" t="s">
        <v>192</v>
      </c>
      <c r="D676" s="8">
        <v>1</v>
      </c>
      <c r="E676" s="124">
        <v>1326.49</v>
      </c>
      <c r="F676" s="86"/>
      <c r="G676" s="40">
        <v>1228.23</v>
      </c>
      <c r="H676" s="61">
        <f t="shared" ref="H676:H678" si="50">E676/G676-1</f>
        <v>8.0001302687607412E-2</v>
      </c>
      <c r="I676" s="8" t="s">
        <v>947</v>
      </c>
      <c r="J676" s="8">
        <v>73269060</v>
      </c>
      <c r="K676" s="8" t="s">
        <v>988</v>
      </c>
      <c r="L676" s="8"/>
      <c r="M676" s="8" t="s">
        <v>1015</v>
      </c>
      <c r="AF676" s="1"/>
      <c r="AG676" s="1"/>
      <c r="AH676" s="1"/>
      <c r="AI676" s="1"/>
      <c r="AJ676" s="1"/>
      <c r="AK676" s="1"/>
      <c r="AL676" s="23"/>
    </row>
    <row r="677" spans="1:38" ht="12.75" customHeight="1" x14ac:dyDescent="0.25">
      <c r="A677" s="82" t="s">
        <v>1273</v>
      </c>
      <c r="B677" s="21">
        <v>15103080</v>
      </c>
      <c r="C677" s="8" t="s">
        <v>192</v>
      </c>
      <c r="D677" s="8">
        <v>1</v>
      </c>
      <c r="E677" s="124">
        <v>1398.03</v>
      </c>
      <c r="F677" s="86"/>
      <c r="G677" s="40">
        <v>1294.47</v>
      </c>
      <c r="H677" s="61">
        <f t="shared" si="50"/>
        <v>8.0001854040649745E-2</v>
      </c>
      <c r="I677" s="8" t="s">
        <v>948</v>
      </c>
      <c r="J677" s="8">
        <v>73269060</v>
      </c>
      <c r="K677" s="8" t="s">
        <v>988</v>
      </c>
      <c r="L677" s="8"/>
      <c r="M677" s="8" t="s">
        <v>1015</v>
      </c>
      <c r="AF677" s="1"/>
      <c r="AG677" s="1"/>
      <c r="AH677" s="1"/>
      <c r="AI677" s="1"/>
      <c r="AJ677" s="1"/>
      <c r="AK677" s="1"/>
      <c r="AL677" s="23"/>
    </row>
    <row r="678" spans="1:38" ht="12.75" customHeight="1" x14ac:dyDescent="0.25">
      <c r="A678" s="82" t="s">
        <v>1274</v>
      </c>
      <c r="B678" s="21">
        <v>15103090</v>
      </c>
      <c r="C678" s="8" t="s">
        <v>192</v>
      </c>
      <c r="D678" s="8">
        <v>1</v>
      </c>
      <c r="E678" s="124">
        <v>1467.14</v>
      </c>
      <c r="F678" s="86"/>
      <c r="G678" s="40">
        <v>1358.47</v>
      </c>
      <c r="H678" s="61">
        <f t="shared" si="50"/>
        <v>7.9994405470860563E-2</v>
      </c>
      <c r="I678" s="8" t="s">
        <v>949</v>
      </c>
      <c r="J678" s="8">
        <v>73269060</v>
      </c>
      <c r="K678" s="8" t="s">
        <v>988</v>
      </c>
      <c r="L678" s="8"/>
      <c r="M678" s="8" t="s">
        <v>1015</v>
      </c>
      <c r="AF678" s="1"/>
      <c r="AG678" s="1"/>
      <c r="AH678" s="1"/>
      <c r="AI678" s="1"/>
      <c r="AJ678" s="1"/>
      <c r="AK678" s="1"/>
      <c r="AL678" s="23"/>
    </row>
    <row r="679" spans="1:38" x14ac:dyDescent="0.25">
      <c r="B679" s="3"/>
      <c r="D679" s="14"/>
      <c r="E679" s="3"/>
      <c r="F679" s="52"/>
      <c r="G679" s="3"/>
      <c r="H679" s="53"/>
      <c r="I679" s="8"/>
      <c r="J679" s="8"/>
      <c r="K679" s="8"/>
      <c r="L679" s="8"/>
      <c r="M679" s="8"/>
      <c r="AF679" s="1"/>
      <c r="AG679" s="1"/>
      <c r="AH679" s="1"/>
      <c r="AI679" s="1"/>
      <c r="AJ679" s="1"/>
      <c r="AK679" s="1"/>
      <c r="AL679" s="23"/>
    </row>
    <row r="680" spans="1:38" x14ac:dyDescent="0.25">
      <c r="A680" s="85" t="s">
        <v>1289</v>
      </c>
      <c r="B680" s="8"/>
      <c r="D680" s="14"/>
      <c r="E680" s="3"/>
      <c r="F680" s="52"/>
      <c r="G680" s="3"/>
      <c r="H680" s="53"/>
      <c r="I680" s="8"/>
      <c r="J680" s="8"/>
      <c r="K680" s="8"/>
      <c r="L680" s="8"/>
      <c r="M680" s="8"/>
      <c r="AF680" s="1"/>
      <c r="AG680" s="1"/>
      <c r="AH680" s="1"/>
      <c r="AI680" s="1"/>
      <c r="AJ680" s="1"/>
      <c r="AK680" s="1"/>
      <c r="AL680" s="23"/>
    </row>
    <row r="681" spans="1:38" ht="25.5" x14ac:dyDescent="0.25">
      <c r="A681" s="42" t="s">
        <v>0</v>
      </c>
      <c r="B681" s="42" t="s">
        <v>291</v>
      </c>
      <c r="C681" s="42" t="s">
        <v>1</v>
      </c>
      <c r="D681" s="42" t="s">
        <v>2</v>
      </c>
      <c r="E681" s="43" t="s">
        <v>3</v>
      </c>
      <c r="F681" s="44" t="s">
        <v>292</v>
      </c>
      <c r="G681" s="43" t="s">
        <v>266</v>
      </c>
      <c r="H681" s="43" t="s">
        <v>4</v>
      </c>
      <c r="I681" s="43" t="s">
        <v>410</v>
      </c>
      <c r="J681" s="43" t="s">
        <v>411</v>
      </c>
      <c r="K681" s="43" t="s">
        <v>412</v>
      </c>
      <c r="L681" s="43" t="s">
        <v>413</v>
      </c>
      <c r="M681" s="43" t="s">
        <v>1010</v>
      </c>
      <c r="AF681" s="1"/>
      <c r="AG681" s="1"/>
      <c r="AH681" s="1"/>
      <c r="AI681" s="1"/>
      <c r="AJ681" s="1"/>
      <c r="AK681" s="1"/>
      <c r="AL681" s="23"/>
    </row>
    <row r="682" spans="1:38" x14ac:dyDescent="0.25">
      <c r="A682" s="90" t="s">
        <v>145</v>
      </c>
      <c r="B682" s="90"/>
      <c r="C682" s="90"/>
      <c r="D682" s="90"/>
      <c r="E682" s="90"/>
      <c r="F682" s="90"/>
      <c r="G682" s="90"/>
      <c r="H682" s="90"/>
      <c r="I682" s="8"/>
      <c r="J682" s="8"/>
      <c r="K682" s="8"/>
      <c r="L682" s="8"/>
      <c r="M682" s="8"/>
      <c r="AF682" s="1"/>
      <c r="AG682" s="1"/>
      <c r="AH682" s="1"/>
      <c r="AI682" s="1"/>
      <c r="AJ682" s="1"/>
      <c r="AK682" s="1"/>
      <c r="AL682" s="23"/>
    </row>
    <row r="683" spans="1:38" ht="12.75" customHeight="1" x14ac:dyDescent="0.25">
      <c r="A683" s="84" t="s">
        <v>146</v>
      </c>
      <c r="B683" s="19">
        <v>3601050</v>
      </c>
      <c r="C683" s="8" t="s">
        <v>192</v>
      </c>
      <c r="D683" s="8">
        <v>1</v>
      </c>
      <c r="E683" s="124">
        <v>130.46</v>
      </c>
      <c r="F683" s="86" t="s">
        <v>5</v>
      </c>
      <c r="G683" s="40">
        <v>120.8</v>
      </c>
      <c r="H683" s="54">
        <f>E683/G683-1</f>
        <v>7.996688741721858E-2</v>
      </c>
      <c r="I683" s="8" t="s">
        <v>950</v>
      </c>
      <c r="J683" s="8">
        <v>39269097</v>
      </c>
      <c r="K683" s="8" t="s">
        <v>998</v>
      </c>
      <c r="L683" s="8"/>
      <c r="M683" s="8" t="s">
        <v>1016</v>
      </c>
      <c r="AF683" s="1"/>
      <c r="AG683" s="1"/>
      <c r="AH683" s="1"/>
      <c r="AI683" s="1"/>
      <c r="AJ683" s="1"/>
      <c r="AK683" s="1"/>
      <c r="AL683" s="23"/>
    </row>
    <row r="684" spans="1:38" ht="12.75" customHeight="1" x14ac:dyDescent="0.25">
      <c r="A684" s="84" t="s">
        <v>147</v>
      </c>
      <c r="B684" s="19">
        <v>3601100</v>
      </c>
      <c r="C684" s="8" t="s">
        <v>192</v>
      </c>
      <c r="D684" s="8">
        <v>1</v>
      </c>
      <c r="E684" s="124">
        <v>180.66</v>
      </c>
      <c r="F684" s="86"/>
      <c r="G684" s="40">
        <v>167.28</v>
      </c>
      <c r="H684" s="54">
        <f t="shared" ref="H684:H724" si="51">E684/G684-1</f>
        <v>7.998565279770431E-2</v>
      </c>
      <c r="I684" s="8" t="s">
        <v>951</v>
      </c>
      <c r="J684" s="8">
        <v>39269097</v>
      </c>
      <c r="K684" s="8" t="s">
        <v>998</v>
      </c>
      <c r="L684" s="8"/>
      <c r="M684" s="8" t="s">
        <v>1016</v>
      </c>
      <c r="AF684" s="1"/>
      <c r="AG684" s="1"/>
      <c r="AH684" s="1"/>
      <c r="AI684" s="1"/>
      <c r="AJ684" s="1"/>
      <c r="AK684" s="1"/>
      <c r="AL684" s="23"/>
    </row>
    <row r="685" spans="1:38" ht="12.75" customHeight="1" x14ac:dyDescent="0.25">
      <c r="A685" s="84" t="s">
        <v>148</v>
      </c>
      <c r="B685" s="19">
        <v>3601200</v>
      </c>
      <c r="C685" s="8" t="s">
        <v>192</v>
      </c>
      <c r="D685" s="8">
        <v>1</v>
      </c>
      <c r="E685" s="124">
        <v>244.93</v>
      </c>
      <c r="F685" s="86"/>
      <c r="G685" s="40">
        <v>226.79</v>
      </c>
      <c r="H685" s="54">
        <f t="shared" si="51"/>
        <v>7.9985890030424667E-2</v>
      </c>
      <c r="I685" s="8" t="s">
        <v>952</v>
      </c>
      <c r="J685" s="8">
        <v>39269097</v>
      </c>
      <c r="K685" s="8" t="s">
        <v>998</v>
      </c>
      <c r="L685" s="8"/>
      <c r="M685" s="8" t="s">
        <v>1016</v>
      </c>
      <c r="AF685" s="1"/>
      <c r="AG685" s="1"/>
      <c r="AH685" s="1"/>
      <c r="AI685" s="1"/>
      <c r="AJ685" s="1"/>
      <c r="AK685" s="1"/>
      <c r="AL685" s="23"/>
    </row>
    <row r="686" spans="1:38" ht="12.75" customHeight="1" x14ac:dyDescent="0.25">
      <c r="A686" s="84" t="s">
        <v>149</v>
      </c>
      <c r="B686" s="19">
        <v>3601300</v>
      </c>
      <c r="C686" s="8" t="s">
        <v>192</v>
      </c>
      <c r="D686" s="8">
        <v>1</v>
      </c>
      <c r="E686" s="124">
        <v>193.51</v>
      </c>
      <c r="F686" s="86" t="s">
        <v>5</v>
      </c>
      <c r="G686" s="40">
        <v>179.18</v>
      </c>
      <c r="H686" s="54">
        <f t="shared" si="51"/>
        <v>7.9975443687911429E-2</v>
      </c>
      <c r="I686" s="8" t="s">
        <v>953</v>
      </c>
      <c r="J686" s="8">
        <v>39269097</v>
      </c>
      <c r="K686" s="8" t="s">
        <v>998</v>
      </c>
      <c r="L686" s="8"/>
      <c r="M686" s="8" t="s">
        <v>1016</v>
      </c>
      <c r="AF686" s="1"/>
      <c r="AG686" s="1"/>
      <c r="AH686" s="1"/>
      <c r="AI686" s="1"/>
      <c r="AJ686" s="1"/>
      <c r="AK686" s="1"/>
      <c r="AL686" s="23"/>
    </row>
    <row r="687" spans="1:38" x14ac:dyDescent="0.25">
      <c r="A687" s="90" t="s">
        <v>150</v>
      </c>
      <c r="B687" s="90"/>
      <c r="C687" s="90"/>
      <c r="D687" s="90"/>
      <c r="E687" s="125"/>
      <c r="F687" s="90"/>
      <c r="G687" s="90"/>
      <c r="H687" s="90"/>
      <c r="I687" s="8"/>
      <c r="J687" s="8"/>
      <c r="K687" s="8"/>
      <c r="L687" s="8"/>
      <c r="M687" s="8"/>
      <c r="AF687" s="1"/>
      <c r="AG687" s="1"/>
      <c r="AH687" s="1"/>
      <c r="AI687" s="1"/>
      <c r="AJ687" s="1"/>
      <c r="AK687" s="1"/>
      <c r="AL687" s="23"/>
    </row>
    <row r="688" spans="1:38" ht="12.75" customHeight="1" x14ac:dyDescent="0.25">
      <c r="A688" s="84" t="s">
        <v>151</v>
      </c>
      <c r="B688" s="19">
        <v>3601400</v>
      </c>
      <c r="C688" s="8" t="s">
        <v>192</v>
      </c>
      <c r="D688" s="8">
        <v>1</v>
      </c>
      <c r="E688" s="124">
        <v>124.89</v>
      </c>
      <c r="F688" s="86"/>
      <c r="G688" s="40">
        <v>115.64</v>
      </c>
      <c r="H688" s="54">
        <f t="shared" si="51"/>
        <v>7.9989622967831187E-2</v>
      </c>
      <c r="I688" s="8" t="s">
        <v>954</v>
      </c>
      <c r="J688" s="8">
        <v>39269097</v>
      </c>
      <c r="K688" s="8" t="s">
        <v>998</v>
      </c>
      <c r="L688" s="8"/>
      <c r="M688" s="8" t="s">
        <v>1016</v>
      </c>
      <c r="AF688" s="1"/>
      <c r="AG688" s="1"/>
      <c r="AH688" s="1"/>
      <c r="AI688" s="1"/>
      <c r="AJ688" s="1"/>
      <c r="AK688" s="1"/>
      <c r="AL688" s="23"/>
    </row>
    <row r="689" spans="1:38" ht="12.75" customHeight="1" x14ac:dyDescent="0.25">
      <c r="A689" s="84" t="s">
        <v>152</v>
      </c>
      <c r="B689" s="19">
        <v>3601401</v>
      </c>
      <c r="C689" s="8" t="s">
        <v>192</v>
      </c>
      <c r="D689" s="8">
        <v>1</v>
      </c>
      <c r="E689" s="124">
        <v>108.04</v>
      </c>
      <c r="F689" s="86"/>
      <c r="G689" s="40">
        <v>100.03</v>
      </c>
      <c r="H689" s="54">
        <f t="shared" si="51"/>
        <v>8.0075977206838012E-2</v>
      </c>
      <c r="I689" s="8" t="s">
        <v>955</v>
      </c>
      <c r="J689" s="8">
        <v>39269097</v>
      </c>
      <c r="K689" s="8" t="s">
        <v>998</v>
      </c>
      <c r="L689" s="8"/>
      <c r="M689" s="8" t="s">
        <v>1016</v>
      </c>
      <c r="AF689" s="1"/>
      <c r="AG689" s="1"/>
      <c r="AH689" s="1"/>
      <c r="AI689" s="1"/>
      <c r="AJ689" s="1"/>
      <c r="AK689" s="1"/>
      <c r="AL689" s="23"/>
    </row>
    <row r="690" spans="1:38" ht="12.75" customHeight="1" x14ac:dyDescent="0.25">
      <c r="A690" s="84" t="s">
        <v>153</v>
      </c>
      <c r="B690" s="19">
        <v>3601500</v>
      </c>
      <c r="C690" s="8" t="s">
        <v>192</v>
      </c>
      <c r="D690" s="8">
        <v>1</v>
      </c>
      <c r="E690" s="124">
        <v>186.36</v>
      </c>
      <c r="F690" s="86"/>
      <c r="G690" s="40">
        <v>172.56</v>
      </c>
      <c r="H690" s="54">
        <f t="shared" si="51"/>
        <v>7.9972183588317147E-2</v>
      </c>
      <c r="I690" s="8" t="s">
        <v>956</v>
      </c>
      <c r="J690" s="8">
        <v>39269097</v>
      </c>
      <c r="K690" s="8" t="s">
        <v>998</v>
      </c>
      <c r="L690" s="8"/>
      <c r="M690" s="8" t="s">
        <v>1016</v>
      </c>
      <c r="AF690" s="1"/>
      <c r="AG690" s="1"/>
      <c r="AH690" s="1"/>
      <c r="AI690" s="1"/>
      <c r="AJ690" s="1"/>
      <c r="AK690" s="1"/>
      <c r="AL690" s="23"/>
    </row>
    <row r="691" spans="1:38" ht="12.75" customHeight="1" x14ac:dyDescent="0.25">
      <c r="A691" s="84" t="s">
        <v>154</v>
      </c>
      <c r="B691" s="19">
        <v>3601600</v>
      </c>
      <c r="C691" s="8" t="s">
        <v>192</v>
      </c>
      <c r="D691" s="8">
        <v>1</v>
      </c>
      <c r="E691" s="124">
        <v>124.77</v>
      </c>
      <c r="F691" s="86" t="s">
        <v>5</v>
      </c>
      <c r="G691" s="40">
        <v>115.52</v>
      </c>
      <c r="H691" s="54">
        <f t="shared" si="51"/>
        <v>8.0072714681440393E-2</v>
      </c>
      <c r="I691" s="8" t="s">
        <v>957</v>
      </c>
      <c r="J691" s="8">
        <v>39269097</v>
      </c>
      <c r="K691" s="8" t="s">
        <v>998</v>
      </c>
      <c r="L691" s="8"/>
      <c r="M691" s="8" t="s">
        <v>1016</v>
      </c>
      <c r="AF691" s="1"/>
      <c r="AG691" s="1"/>
      <c r="AH691" s="1"/>
      <c r="AI691" s="1"/>
      <c r="AJ691" s="1"/>
      <c r="AK691" s="1"/>
      <c r="AL691" s="23"/>
    </row>
    <row r="692" spans="1:38" ht="12.75" customHeight="1" x14ac:dyDescent="0.25">
      <c r="A692" s="84" t="s">
        <v>155</v>
      </c>
      <c r="B692" s="19">
        <v>3603500</v>
      </c>
      <c r="C692" s="8" t="s">
        <v>192</v>
      </c>
      <c r="D692" s="8">
        <v>1</v>
      </c>
      <c r="E692" s="124">
        <v>232.68</v>
      </c>
      <c r="F692" s="86" t="s">
        <v>5</v>
      </c>
      <c r="G692" s="40">
        <v>215.45</v>
      </c>
      <c r="H692" s="54">
        <f t="shared" si="51"/>
        <v>7.9972151311209272E-2</v>
      </c>
      <c r="I692" s="8" t="s">
        <v>958</v>
      </c>
      <c r="J692" s="8">
        <v>39269097</v>
      </c>
      <c r="K692" s="8" t="s">
        <v>998</v>
      </c>
      <c r="L692" s="8"/>
      <c r="M692" s="8" t="s">
        <v>1016</v>
      </c>
      <c r="AF692" s="1"/>
      <c r="AG692" s="1"/>
      <c r="AH692" s="1"/>
      <c r="AI692" s="1"/>
      <c r="AJ692" s="1"/>
      <c r="AK692" s="1"/>
      <c r="AL692" s="23"/>
    </row>
    <row r="693" spans="1:38" ht="12.75" customHeight="1" x14ac:dyDescent="0.25">
      <c r="A693" s="84" t="s">
        <v>156</v>
      </c>
      <c r="B693" s="19">
        <v>3603600</v>
      </c>
      <c r="C693" s="8" t="s">
        <v>192</v>
      </c>
      <c r="D693" s="8">
        <v>1</v>
      </c>
      <c r="E693" s="124">
        <v>219.83</v>
      </c>
      <c r="F693" s="86" t="s">
        <v>5</v>
      </c>
      <c r="G693" s="40">
        <v>203.55</v>
      </c>
      <c r="H693" s="54">
        <f t="shared" si="51"/>
        <v>7.9980348808646573E-2</v>
      </c>
      <c r="I693" s="8" t="s">
        <v>959</v>
      </c>
      <c r="J693" s="8">
        <v>39269097</v>
      </c>
      <c r="K693" s="8" t="s">
        <v>998</v>
      </c>
      <c r="L693" s="8"/>
      <c r="M693" s="8" t="s">
        <v>1016</v>
      </c>
      <c r="AF693" s="1"/>
      <c r="AG693" s="1"/>
      <c r="AH693" s="1"/>
      <c r="AI693" s="1"/>
      <c r="AJ693" s="1"/>
      <c r="AK693" s="1"/>
      <c r="AL693" s="23"/>
    </row>
    <row r="694" spans="1:38" ht="12.75" customHeight="1" x14ac:dyDescent="0.25">
      <c r="A694" s="84" t="s">
        <v>157</v>
      </c>
      <c r="B694" s="19">
        <v>3607500</v>
      </c>
      <c r="C694" s="8" t="s">
        <v>192</v>
      </c>
      <c r="D694" s="8">
        <v>1</v>
      </c>
      <c r="E694" s="124">
        <v>250.62</v>
      </c>
      <c r="F694" s="86" t="s">
        <v>5</v>
      </c>
      <c r="G694" s="40">
        <v>232.06</v>
      </c>
      <c r="H694" s="54">
        <f t="shared" si="51"/>
        <v>7.9979315694217012E-2</v>
      </c>
      <c r="I694" s="8" t="s">
        <v>960</v>
      </c>
      <c r="J694" s="8">
        <v>39269097</v>
      </c>
      <c r="K694" s="8" t="s">
        <v>998</v>
      </c>
      <c r="L694" s="8"/>
      <c r="M694" s="8" t="s">
        <v>1016</v>
      </c>
      <c r="AF694" s="1"/>
      <c r="AG694" s="1"/>
      <c r="AH694" s="1"/>
      <c r="AI694" s="1"/>
      <c r="AJ694" s="1"/>
      <c r="AK694" s="1"/>
      <c r="AL694" s="23"/>
    </row>
    <row r="695" spans="1:38" ht="12.75" customHeight="1" x14ac:dyDescent="0.25">
      <c r="A695" s="84" t="s">
        <v>158</v>
      </c>
      <c r="B695" s="19">
        <v>3607600</v>
      </c>
      <c r="C695" s="8" t="s">
        <v>192</v>
      </c>
      <c r="D695" s="8">
        <v>1</v>
      </c>
      <c r="E695" s="124">
        <v>235.23</v>
      </c>
      <c r="F695" s="86" t="s">
        <v>5</v>
      </c>
      <c r="G695" s="40">
        <v>217.8</v>
      </c>
      <c r="H695" s="54">
        <f t="shared" si="51"/>
        <v>8.0027548209366195E-2</v>
      </c>
      <c r="I695" s="8" t="s">
        <v>961</v>
      </c>
      <c r="J695" s="8">
        <v>39269097</v>
      </c>
      <c r="K695" s="8" t="s">
        <v>998</v>
      </c>
      <c r="L695" s="8"/>
      <c r="M695" s="8" t="s">
        <v>1016</v>
      </c>
      <c r="AF695" s="1"/>
      <c r="AG695" s="1"/>
      <c r="AH695" s="1"/>
      <c r="AI695" s="1"/>
      <c r="AJ695" s="1"/>
      <c r="AK695" s="1"/>
      <c r="AL695" s="23"/>
    </row>
    <row r="696" spans="1:38" x14ac:dyDescent="0.25">
      <c r="A696" s="92" t="s">
        <v>159</v>
      </c>
      <c r="B696" s="92"/>
      <c r="C696" s="92"/>
      <c r="D696" s="92"/>
      <c r="E696" s="92"/>
      <c r="F696" s="92"/>
      <c r="G696" s="92"/>
      <c r="H696" s="92"/>
      <c r="I696" s="8"/>
      <c r="J696" s="8"/>
      <c r="K696" s="8"/>
      <c r="L696" s="8"/>
      <c r="M696" s="8"/>
      <c r="AF696" s="1"/>
      <c r="AG696" s="1"/>
      <c r="AH696" s="1"/>
      <c r="AI696" s="1"/>
      <c r="AJ696" s="1"/>
      <c r="AK696" s="1"/>
      <c r="AL696" s="23"/>
    </row>
    <row r="697" spans="1:38" ht="12.75" customHeight="1" x14ac:dyDescent="0.25">
      <c r="A697" s="88" t="s">
        <v>167</v>
      </c>
      <c r="B697" s="19">
        <v>3660016</v>
      </c>
      <c r="C697" s="8" t="s">
        <v>192</v>
      </c>
      <c r="D697" s="8">
        <v>1</v>
      </c>
      <c r="E697" s="124">
        <v>223.71</v>
      </c>
      <c r="F697" s="86" t="s">
        <v>5</v>
      </c>
      <c r="G697" s="40">
        <v>207.14</v>
      </c>
      <c r="H697" s="54">
        <f>E697/G697-1</f>
        <v>7.999420681664593E-2</v>
      </c>
      <c r="I697" s="8" t="s">
        <v>962</v>
      </c>
      <c r="J697" s="8">
        <v>73269098</v>
      </c>
      <c r="K697" s="8" t="s">
        <v>988</v>
      </c>
      <c r="L697" s="8"/>
      <c r="M697" s="8" t="s">
        <v>1016</v>
      </c>
      <c r="AF697" s="1"/>
      <c r="AG697" s="1"/>
      <c r="AH697" s="1"/>
      <c r="AI697" s="1"/>
      <c r="AJ697" s="1"/>
      <c r="AK697" s="1"/>
      <c r="AL697" s="23"/>
    </row>
    <row r="698" spans="1:38" ht="12.75" customHeight="1" x14ac:dyDescent="0.25">
      <c r="A698" s="88" t="s">
        <v>166</v>
      </c>
      <c r="B698" s="19">
        <v>3660011</v>
      </c>
      <c r="C698" s="8" t="s">
        <v>192</v>
      </c>
      <c r="D698" s="8">
        <v>1</v>
      </c>
      <c r="E698" s="124">
        <v>365.09</v>
      </c>
      <c r="F698" s="86"/>
      <c r="G698" s="40">
        <v>338.05</v>
      </c>
      <c r="H698" s="54">
        <f>E698/G698-1</f>
        <v>7.9988167430853352E-2</v>
      </c>
      <c r="I698" s="8" t="s">
        <v>963</v>
      </c>
      <c r="J698" s="8">
        <v>73269098</v>
      </c>
      <c r="K698" s="8" t="s">
        <v>988</v>
      </c>
      <c r="L698" s="8"/>
      <c r="M698" s="8" t="s">
        <v>1016</v>
      </c>
      <c r="AF698" s="1"/>
      <c r="AG698" s="1"/>
      <c r="AH698" s="1"/>
      <c r="AI698" s="1"/>
      <c r="AJ698" s="1"/>
      <c r="AK698" s="1"/>
      <c r="AL698" s="23"/>
    </row>
    <row r="699" spans="1:38" ht="12.75" customHeight="1" x14ac:dyDescent="0.25">
      <c r="A699" s="88" t="s">
        <v>160</v>
      </c>
      <c r="B699" s="19">
        <v>3660002</v>
      </c>
      <c r="C699" s="8" t="s">
        <v>192</v>
      </c>
      <c r="D699" s="8">
        <v>1</v>
      </c>
      <c r="E699" s="124">
        <v>223.83</v>
      </c>
      <c r="F699" s="86" t="s">
        <v>5</v>
      </c>
      <c r="G699" s="40">
        <v>207.25</v>
      </c>
      <c r="H699" s="54">
        <f t="shared" si="51"/>
        <v>8.0000000000000071E-2</v>
      </c>
      <c r="I699" s="8" t="s">
        <v>964</v>
      </c>
      <c r="J699" s="8">
        <v>73269060</v>
      </c>
      <c r="K699" s="8" t="s">
        <v>988</v>
      </c>
      <c r="L699" s="8"/>
      <c r="M699" s="8" t="s">
        <v>1016</v>
      </c>
      <c r="AF699" s="1"/>
      <c r="AG699" s="1"/>
      <c r="AH699" s="1"/>
      <c r="AI699" s="1"/>
      <c r="AJ699" s="1"/>
      <c r="AK699" s="1"/>
      <c r="AL699" s="23"/>
    </row>
    <row r="700" spans="1:38" ht="12.75" customHeight="1" x14ac:dyDescent="0.25">
      <c r="A700" s="88" t="s">
        <v>161</v>
      </c>
      <c r="B700" s="19">
        <v>3660009</v>
      </c>
      <c r="C700" s="8" t="s">
        <v>192</v>
      </c>
      <c r="D700" s="8">
        <v>1</v>
      </c>
      <c r="E700" s="124">
        <v>237.78</v>
      </c>
      <c r="F700" s="86" t="s">
        <v>5</v>
      </c>
      <c r="G700" s="40">
        <v>220.16</v>
      </c>
      <c r="H700" s="54">
        <f t="shared" si="51"/>
        <v>8.0032703488372103E-2</v>
      </c>
      <c r="I700" s="8" t="s">
        <v>965</v>
      </c>
      <c r="J700" s="8">
        <v>73249000</v>
      </c>
      <c r="K700" s="8" t="s">
        <v>989</v>
      </c>
      <c r="L700" s="8"/>
      <c r="M700" s="8" t="s">
        <v>1016</v>
      </c>
      <c r="AF700" s="1"/>
      <c r="AG700" s="1"/>
      <c r="AH700" s="1"/>
      <c r="AI700" s="1"/>
      <c r="AJ700" s="1"/>
      <c r="AK700" s="1"/>
      <c r="AL700" s="23"/>
    </row>
    <row r="701" spans="1:38" ht="12.75" customHeight="1" x14ac:dyDescent="0.25">
      <c r="A701" s="88" t="s">
        <v>162</v>
      </c>
      <c r="B701" s="19">
        <v>3660004</v>
      </c>
      <c r="C701" s="8" t="s">
        <v>192</v>
      </c>
      <c r="D701" s="8">
        <v>1</v>
      </c>
      <c r="E701" s="124">
        <v>343.26</v>
      </c>
      <c r="F701" s="86" t="s">
        <v>5</v>
      </c>
      <c r="G701" s="40">
        <v>317.83999999999997</v>
      </c>
      <c r="H701" s="54">
        <f t="shared" si="51"/>
        <v>7.9977347092877071E-2</v>
      </c>
      <c r="I701" s="8" t="s">
        <v>966</v>
      </c>
      <c r="J701" s="8">
        <v>73249000</v>
      </c>
      <c r="K701" s="8" t="s">
        <v>989</v>
      </c>
      <c r="L701" s="8"/>
      <c r="M701" s="8" t="s">
        <v>1016</v>
      </c>
      <c r="AF701" s="1"/>
      <c r="AG701" s="1"/>
      <c r="AH701" s="1"/>
      <c r="AI701" s="1"/>
      <c r="AJ701" s="1"/>
      <c r="AK701" s="1"/>
      <c r="AL701" s="23"/>
    </row>
    <row r="702" spans="1:38" ht="12.75" customHeight="1" x14ac:dyDescent="0.25">
      <c r="A702" s="88" t="s">
        <v>163</v>
      </c>
      <c r="B702" s="19">
        <v>3660010</v>
      </c>
      <c r="C702" s="8" t="s">
        <v>192</v>
      </c>
      <c r="D702" s="8">
        <v>1</v>
      </c>
      <c r="E702" s="124">
        <v>357.69</v>
      </c>
      <c r="F702" s="86" t="s">
        <v>5</v>
      </c>
      <c r="G702" s="40">
        <v>331.2</v>
      </c>
      <c r="H702" s="54">
        <f t="shared" si="51"/>
        <v>7.9981884057971131E-2</v>
      </c>
      <c r="I702" s="8" t="s">
        <v>967</v>
      </c>
      <c r="J702" s="8">
        <v>73269098</v>
      </c>
      <c r="K702" s="8" t="s">
        <v>988</v>
      </c>
      <c r="L702" s="8"/>
      <c r="M702" s="8" t="s">
        <v>1016</v>
      </c>
      <c r="AF702" s="1"/>
      <c r="AG702" s="1"/>
      <c r="AH702" s="1"/>
      <c r="AI702" s="1"/>
      <c r="AJ702" s="1"/>
      <c r="AK702" s="1"/>
      <c r="AL702" s="23"/>
    </row>
    <row r="703" spans="1:38" ht="12.75" customHeight="1" x14ac:dyDescent="0.25">
      <c r="A703" s="88" t="s">
        <v>164</v>
      </c>
      <c r="B703" s="19">
        <v>3660007</v>
      </c>
      <c r="C703" s="8" t="s">
        <v>192</v>
      </c>
      <c r="D703" s="8">
        <v>1</v>
      </c>
      <c r="E703" s="124">
        <v>575.95000000000005</v>
      </c>
      <c r="F703" s="86" t="s">
        <v>5</v>
      </c>
      <c r="G703" s="40">
        <v>533.28</v>
      </c>
      <c r="H703" s="54">
        <f t="shared" si="51"/>
        <v>8.0014251425142735E-2</v>
      </c>
      <c r="I703" s="8" t="s">
        <v>968</v>
      </c>
      <c r="J703" s="8">
        <v>73269098</v>
      </c>
      <c r="K703" s="8" t="s">
        <v>988</v>
      </c>
      <c r="L703" s="8"/>
      <c r="M703" s="8" t="s">
        <v>1016</v>
      </c>
      <c r="AF703" s="1"/>
      <c r="AG703" s="1"/>
      <c r="AH703" s="1"/>
      <c r="AI703" s="1"/>
      <c r="AJ703" s="1"/>
      <c r="AK703" s="1"/>
      <c r="AL703" s="23"/>
    </row>
    <row r="704" spans="1:38" ht="12.75" customHeight="1" x14ac:dyDescent="0.25">
      <c r="A704" s="88" t="s">
        <v>165</v>
      </c>
      <c r="B704" s="19">
        <v>3660008</v>
      </c>
      <c r="C704" s="8" t="s">
        <v>192</v>
      </c>
      <c r="D704" s="8">
        <v>1</v>
      </c>
      <c r="E704" s="124">
        <v>812.39</v>
      </c>
      <c r="F704" s="86" t="s">
        <v>5</v>
      </c>
      <c r="G704" s="40">
        <v>752.21</v>
      </c>
      <c r="H704" s="54">
        <f t="shared" si="51"/>
        <v>8.000425413116008E-2</v>
      </c>
      <c r="I704" s="8" t="s">
        <v>969</v>
      </c>
      <c r="J704" s="8">
        <v>73269098</v>
      </c>
      <c r="K704" s="8" t="s">
        <v>988</v>
      </c>
      <c r="L704" s="8"/>
      <c r="M704" s="8" t="s">
        <v>1016</v>
      </c>
      <c r="AF704" s="1"/>
      <c r="AG704" s="1"/>
      <c r="AH704" s="1"/>
      <c r="AI704" s="1"/>
      <c r="AJ704" s="1"/>
      <c r="AK704" s="1"/>
      <c r="AL704" s="23"/>
    </row>
    <row r="705" spans="1:38" ht="12.75" customHeight="1" x14ac:dyDescent="0.25">
      <c r="A705" s="88" t="s">
        <v>173</v>
      </c>
      <c r="B705" s="19">
        <v>3665006</v>
      </c>
      <c r="C705" s="8" t="s">
        <v>192</v>
      </c>
      <c r="D705" s="8">
        <v>1</v>
      </c>
      <c r="E705" s="124">
        <v>396.49</v>
      </c>
      <c r="F705" s="86" t="s">
        <v>5</v>
      </c>
      <c r="G705" s="40">
        <v>367.12</v>
      </c>
      <c r="H705" s="54">
        <f>E705/G705-1</f>
        <v>8.000108956199603E-2</v>
      </c>
      <c r="I705" s="8" t="s">
        <v>970</v>
      </c>
      <c r="J705" s="8">
        <v>73269098</v>
      </c>
      <c r="K705" s="8" t="s">
        <v>988</v>
      </c>
      <c r="L705" s="8"/>
      <c r="M705" s="8" t="s">
        <v>1016</v>
      </c>
      <c r="AF705" s="1"/>
      <c r="AG705" s="1"/>
      <c r="AH705" s="1"/>
      <c r="AI705" s="1"/>
      <c r="AJ705" s="1"/>
      <c r="AK705" s="1"/>
      <c r="AL705" s="23"/>
    </row>
    <row r="706" spans="1:38" ht="12.75" customHeight="1" x14ac:dyDescent="0.25">
      <c r="A706" s="88" t="s">
        <v>168</v>
      </c>
      <c r="B706" s="19">
        <v>3660018</v>
      </c>
      <c r="C706" s="8" t="s">
        <v>192</v>
      </c>
      <c r="D706" s="8">
        <v>1</v>
      </c>
      <c r="E706" s="124">
        <v>32.32</v>
      </c>
      <c r="F706" s="86"/>
      <c r="G706" s="40">
        <v>29.92</v>
      </c>
      <c r="H706" s="54">
        <f t="shared" si="51"/>
        <v>8.0213903743315385E-2</v>
      </c>
      <c r="I706" s="8" t="s">
        <v>971</v>
      </c>
      <c r="J706" s="8">
        <v>39229000</v>
      </c>
      <c r="K706" s="8" t="s">
        <v>987</v>
      </c>
      <c r="L706" s="8"/>
      <c r="M706" s="8" t="s">
        <v>1016</v>
      </c>
      <c r="AF706" s="1"/>
      <c r="AG706" s="1"/>
      <c r="AH706" s="1"/>
      <c r="AI706" s="1"/>
      <c r="AJ706" s="1"/>
      <c r="AK706" s="1"/>
      <c r="AL706" s="23"/>
    </row>
    <row r="707" spans="1:38" ht="12.75" customHeight="1" x14ac:dyDescent="0.25">
      <c r="A707" s="88" t="s">
        <v>169</v>
      </c>
      <c r="B707" s="19">
        <v>3660019</v>
      </c>
      <c r="C707" s="8" t="s">
        <v>192</v>
      </c>
      <c r="D707" s="8">
        <v>1</v>
      </c>
      <c r="E707" s="124">
        <v>46.08</v>
      </c>
      <c r="F707" s="86"/>
      <c r="G707" s="40">
        <v>42.66</v>
      </c>
      <c r="H707" s="54">
        <f t="shared" si="51"/>
        <v>8.0168776371308148E-2</v>
      </c>
      <c r="I707" s="8" t="s">
        <v>972</v>
      </c>
      <c r="J707" s="8">
        <v>39229000</v>
      </c>
      <c r="K707" s="8" t="s">
        <v>987</v>
      </c>
      <c r="L707" s="8"/>
      <c r="M707" s="8" t="s">
        <v>1016</v>
      </c>
      <c r="AF707" s="1"/>
      <c r="AG707" s="1"/>
      <c r="AH707" s="1"/>
      <c r="AI707" s="1"/>
      <c r="AJ707" s="1"/>
      <c r="AK707" s="1"/>
      <c r="AL707" s="23"/>
    </row>
    <row r="708" spans="1:38" ht="12.75" customHeight="1" x14ac:dyDescent="0.25">
      <c r="A708" s="88" t="s">
        <v>171</v>
      </c>
      <c r="B708" s="19">
        <v>3665002</v>
      </c>
      <c r="C708" s="8" t="s">
        <v>192</v>
      </c>
      <c r="D708" s="8">
        <v>1</v>
      </c>
      <c r="E708" s="124">
        <v>75.67</v>
      </c>
      <c r="F708" s="86"/>
      <c r="G708" s="40">
        <v>70.06</v>
      </c>
      <c r="H708" s="54">
        <f>E708/G708-1</f>
        <v>8.0074222095346759E-2</v>
      </c>
      <c r="I708" s="8" t="s">
        <v>973</v>
      </c>
      <c r="J708" s="8">
        <v>73249000</v>
      </c>
      <c r="K708" s="8" t="s">
        <v>989</v>
      </c>
      <c r="L708" s="8"/>
      <c r="M708" s="8" t="s">
        <v>1016</v>
      </c>
      <c r="AF708" s="1"/>
      <c r="AG708" s="1"/>
      <c r="AH708" s="1"/>
      <c r="AI708" s="1"/>
      <c r="AJ708" s="1"/>
      <c r="AK708" s="1"/>
      <c r="AL708" s="23"/>
    </row>
    <row r="709" spans="1:38" ht="12.75" customHeight="1" x14ac:dyDescent="0.25">
      <c r="A709" s="88" t="s">
        <v>172</v>
      </c>
      <c r="B709" s="19">
        <v>3665003</v>
      </c>
      <c r="C709" s="8" t="s">
        <v>192</v>
      </c>
      <c r="D709" s="8">
        <v>1</v>
      </c>
      <c r="E709" s="124">
        <v>143.08000000000001</v>
      </c>
      <c r="F709" s="86"/>
      <c r="G709" s="40">
        <v>132.47999999999999</v>
      </c>
      <c r="H709" s="48">
        <f>E709/G709-1</f>
        <v>8.0012077294686179E-2</v>
      </c>
      <c r="I709" s="8" t="s">
        <v>974</v>
      </c>
      <c r="J709" s="8">
        <v>73249000</v>
      </c>
      <c r="K709" s="8" t="s">
        <v>989</v>
      </c>
      <c r="L709" s="8"/>
      <c r="M709" s="8" t="s">
        <v>1016</v>
      </c>
      <c r="AF709" s="1"/>
      <c r="AG709" s="1"/>
      <c r="AH709" s="1"/>
      <c r="AI709" s="1"/>
      <c r="AJ709" s="1"/>
      <c r="AK709" s="1"/>
      <c r="AL709" s="23"/>
    </row>
    <row r="710" spans="1:38" ht="12.75" customHeight="1" x14ac:dyDescent="0.25">
      <c r="A710" s="88" t="s">
        <v>170</v>
      </c>
      <c r="B710" s="19">
        <v>3660006</v>
      </c>
      <c r="C710" s="8" t="s">
        <v>192</v>
      </c>
      <c r="D710" s="8">
        <v>1</v>
      </c>
      <c r="E710" s="124">
        <v>42.07</v>
      </c>
      <c r="F710" s="86" t="s">
        <v>5</v>
      </c>
      <c r="G710" s="40">
        <v>38.950000000000003</v>
      </c>
      <c r="H710" s="54">
        <f t="shared" si="51"/>
        <v>8.0102695763799581E-2</v>
      </c>
      <c r="I710" s="8" t="s">
        <v>975</v>
      </c>
      <c r="J710" s="8">
        <v>39269097</v>
      </c>
      <c r="K710" s="8" t="s">
        <v>998</v>
      </c>
      <c r="L710" s="8"/>
      <c r="M710" s="8" t="s">
        <v>1016</v>
      </c>
      <c r="AF710" s="1"/>
      <c r="AG710" s="1"/>
      <c r="AH710" s="1"/>
      <c r="AI710" s="1"/>
      <c r="AJ710" s="1"/>
      <c r="AK710" s="1"/>
      <c r="AL710" s="23"/>
    </row>
    <row r="711" spans="1:38" ht="12.75" customHeight="1" x14ac:dyDescent="0.25">
      <c r="A711" s="88" t="s">
        <v>174</v>
      </c>
      <c r="B711" s="19">
        <v>3665009</v>
      </c>
      <c r="C711" s="8" t="s">
        <v>192</v>
      </c>
      <c r="D711" s="8">
        <v>1</v>
      </c>
      <c r="E711" s="124">
        <v>546.84</v>
      </c>
      <c r="F711" s="86" t="s">
        <v>5</v>
      </c>
      <c r="G711" s="40">
        <v>506.34</v>
      </c>
      <c r="H711" s="54">
        <f t="shared" si="51"/>
        <v>7.9985780305723564E-2</v>
      </c>
      <c r="I711" s="8" t="s">
        <v>976</v>
      </c>
      <c r="J711" s="8">
        <v>73249000</v>
      </c>
      <c r="K711" s="8" t="s">
        <v>989</v>
      </c>
      <c r="L711" s="8"/>
      <c r="M711" s="8" t="s">
        <v>1016</v>
      </c>
      <c r="AF711" s="1"/>
      <c r="AG711" s="1"/>
      <c r="AH711" s="1"/>
      <c r="AI711" s="1"/>
      <c r="AJ711" s="1"/>
      <c r="AK711" s="1"/>
      <c r="AL711" s="23"/>
    </row>
    <row r="712" spans="1:38" x14ac:dyDescent="0.25">
      <c r="A712" s="90" t="s">
        <v>175</v>
      </c>
      <c r="B712" s="90"/>
      <c r="C712" s="90"/>
      <c r="D712" s="90"/>
      <c r="E712" s="90"/>
      <c r="F712" s="90"/>
      <c r="G712" s="90"/>
      <c r="H712" s="90"/>
      <c r="I712" s="8"/>
      <c r="J712" s="8"/>
      <c r="K712" s="8"/>
      <c r="L712" s="8"/>
      <c r="M712" s="8"/>
      <c r="AF712" s="1"/>
      <c r="AG712" s="1"/>
      <c r="AH712" s="1"/>
      <c r="AI712" s="1"/>
      <c r="AJ712" s="1"/>
      <c r="AK712" s="1"/>
      <c r="AL712" s="23"/>
    </row>
    <row r="713" spans="1:38" ht="25.5" customHeight="1" x14ac:dyDescent="0.25">
      <c r="A713" s="84" t="s">
        <v>176</v>
      </c>
      <c r="B713" s="19">
        <v>3690050</v>
      </c>
      <c r="C713" s="8" t="s">
        <v>192</v>
      </c>
      <c r="D713" s="8">
        <v>1</v>
      </c>
      <c r="E713" s="124">
        <v>719.02</v>
      </c>
      <c r="F713" s="86" t="s">
        <v>5</v>
      </c>
      <c r="G713" s="40">
        <v>665.76</v>
      </c>
      <c r="H713" s="54">
        <f t="shared" si="51"/>
        <v>7.9998798365777501E-2</v>
      </c>
      <c r="I713" s="8" t="s">
        <v>977</v>
      </c>
      <c r="J713" s="8">
        <v>68151090</v>
      </c>
      <c r="K713" s="8" t="s">
        <v>1007</v>
      </c>
      <c r="L713" s="8"/>
      <c r="M713" s="8" t="s">
        <v>1016</v>
      </c>
      <c r="AF713" s="1"/>
      <c r="AG713" s="1"/>
      <c r="AH713" s="1"/>
      <c r="AI713" s="1"/>
      <c r="AJ713" s="1"/>
      <c r="AK713" s="1"/>
      <c r="AL713" s="23"/>
    </row>
    <row r="714" spans="1:38" x14ac:dyDescent="0.25">
      <c r="A714" s="92" t="s">
        <v>130</v>
      </c>
      <c r="B714" s="92"/>
      <c r="C714" s="92"/>
      <c r="D714" s="92"/>
      <c r="E714" s="92"/>
      <c r="F714" s="92"/>
      <c r="G714" s="92"/>
      <c r="H714" s="92"/>
      <c r="I714" s="8"/>
      <c r="J714" s="8"/>
      <c r="K714" s="8"/>
      <c r="L714" s="8"/>
      <c r="M714" s="8"/>
      <c r="AF714" s="1"/>
      <c r="AG714" s="1"/>
      <c r="AH714" s="1"/>
      <c r="AI714" s="1"/>
      <c r="AJ714" s="1"/>
      <c r="AK714" s="1"/>
      <c r="AL714" s="23"/>
    </row>
    <row r="715" spans="1:38" x14ac:dyDescent="0.25">
      <c r="A715" s="84" t="s">
        <v>178</v>
      </c>
      <c r="B715" s="19">
        <v>3690004</v>
      </c>
      <c r="C715" s="8" t="s">
        <v>192</v>
      </c>
      <c r="D715" s="8">
        <v>1</v>
      </c>
      <c r="E715" s="124">
        <v>118.95</v>
      </c>
      <c r="F715" s="86"/>
      <c r="G715" s="40">
        <v>110.14</v>
      </c>
      <c r="H715" s="54">
        <f>E715/G715-1</f>
        <v>7.998910477573995E-2</v>
      </c>
      <c r="I715" s="8" t="s">
        <v>978</v>
      </c>
      <c r="J715" s="8">
        <v>39269097</v>
      </c>
      <c r="K715" s="8" t="s">
        <v>998</v>
      </c>
      <c r="L715" s="8"/>
      <c r="M715" s="8" t="s">
        <v>1016</v>
      </c>
      <c r="AF715" s="1"/>
      <c r="AG715" s="1"/>
      <c r="AH715" s="1"/>
      <c r="AI715" s="1"/>
      <c r="AJ715" s="1"/>
      <c r="AK715" s="1"/>
      <c r="AL715" s="23"/>
    </row>
    <row r="716" spans="1:38" x14ac:dyDescent="0.25">
      <c r="A716" s="84" t="s">
        <v>177</v>
      </c>
      <c r="B716" s="19">
        <v>3690003</v>
      </c>
      <c r="C716" s="8" t="s">
        <v>192</v>
      </c>
      <c r="D716" s="8">
        <v>1</v>
      </c>
      <c r="E716" s="124">
        <v>110.71</v>
      </c>
      <c r="F716" s="86" t="s">
        <v>5</v>
      </c>
      <c r="G716" s="40">
        <v>102.51</v>
      </c>
      <c r="H716" s="54">
        <f t="shared" si="51"/>
        <v>7.9992195883328288E-2</v>
      </c>
      <c r="I716" s="8" t="s">
        <v>979</v>
      </c>
      <c r="J716" s="8">
        <v>73249000</v>
      </c>
      <c r="K716" s="8" t="s">
        <v>989</v>
      </c>
      <c r="L716" s="8"/>
      <c r="M716" s="8" t="s">
        <v>1016</v>
      </c>
      <c r="AF716" s="1"/>
      <c r="AG716" s="1"/>
      <c r="AH716" s="1"/>
      <c r="AI716" s="1"/>
      <c r="AJ716" s="1"/>
      <c r="AK716" s="1"/>
      <c r="AL716" s="23"/>
    </row>
    <row r="717" spans="1:38" x14ac:dyDescent="0.25">
      <c r="A717" s="84" t="s">
        <v>179</v>
      </c>
      <c r="B717" s="19">
        <v>3690006</v>
      </c>
      <c r="C717" s="8" t="s">
        <v>192</v>
      </c>
      <c r="D717" s="8">
        <v>1</v>
      </c>
      <c r="E717" s="124">
        <v>133.38</v>
      </c>
      <c r="F717" s="86" t="s">
        <v>5</v>
      </c>
      <c r="G717" s="40">
        <v>123.5</v>
      </c>
      <c r="H717" s="54">
        <f t="shared" si="51"/>
        <v>8.0000000000000071E-2</v>
      </c>
      <c r="I717" s="8" t="s">
        <v>980</v>
      </c>
      <c r="J717" s="8">
        <v>39269097</v>
      </c>
      <c r="K717" s="8" t="s">
        <v>998</v>
      </c>
      <c r="L717" s="8"/>
      <c r="M717" s="8" t="s">
        <v>1016</v>
      </c>
      <c r="AF717" s="1"/>
      <c r="AG717" s="1"/>
      <c r="AH717" s="1"/>
      <c r="AI717" s="1"/>
      <c r="AJ717" s="1"/>
      <c r="AK717" s="1"/>
      <c r="AL717" s="23"/>
    </row>
    <row r="718" spans="1:38" x14ac:dyDescent="0.25">
      <c r="A718" s="84" t="s">
        <v>1287</v>
      </c>
      <c r="B718" s="19">
        <v>3695007</v>
      </c>
      <c r="C718" s="8" t="s">
        <v>192</v>
      </c>
      <c r="D718" s="8">
        <v>1</v>
      </c>
      <c r="E718" s="124">
        <v>140.4</v>
      </c>
      <c r="F718" s="114"/>
      <c r="G718" s="40">
        <v>130</v>
      </c>
      <c r="H718" s="54">
        <f t="shared" si="51"/>
        <v>8.0000000000000071E-2</v>
      </c>
      <c r="I718" s="122">
        <v>4027255090385</v>
      </c>
      <c r="J718" s="8">
        <v>39259080</v>
      </c>
      <c r="K718" s="8" t="s">
        <v>1004</v>
      </c>
      <c r="L718" s="8"/>
      <c r="M718" s="8" t="s">
        <v>1016</v>
      </c>
      <c r="AF718" s="1"/>
      <c r="AG718" s="1"/>
      <c r="AH718" s="1"/>
      <c r="AI718" s="1"/>
      <c r="AJ718" s="1"/>
      <c r="AK718" s="1"/>
      <c r="AL718" s="23"/>
    </row>
    <row r="719" spans="1:38" x14ac:dyDescent="0.25">
      <c r="A719" s="84" t="s">
        <v>180</v>
      </c>
      <c r="B719" s="19">
        <v>3695002</v>
      </c>
      <c r="C719" s="8" t="s">
        <v>192</v>
      </c>
      <c r="D719" s="8">
        <v>1</v>
      </c>
      <c r="E719" s="124">
        <v>96.76</v>
      </c>
      <c r="F719" s="86"/>
      <c r="G719" s="40">
        <v>89.59</v>
      </c>
      <c r="H719" s="54">
        <f t="shared" si="51"/>
        <v>8.0031253488112464E-2</v>
      </c>
      <c r="I719" s="8" t="s">
        <v>981</v>
      </c>
      <c r="J719" s="8">
        <v>39269050</v>
      </c>
      <c r="K719" s="8" t="s">
        <v>1008</v>
      </c>
      <c r="L719" s="8"/>
      <c r="M719" s="8" t="s">
        <v>1016</v>
      </c>
      <c r="AF719" s="1"/>
      <c r="AG719" s="1"/>
      <c r="AH719" s="1"/>
      <c r="AI719" s="1"/>
      <c r="AJ719" s="1"/>
      <c r="AK719" s="1"/>
      <c r="AL719" s="23"/>
    </row>
    <row r="720" spans="1:38" x14ac:dyDescent="0.25">
      <c r="A720" s="84" t="s">
        <v>181</v>
      </c>
      <c r="B720" s="19">
        <v>3695005</v>
      </c>
      <c r="C720" s="8" t="s">
        <v>192</v>
      </c>
      <c r="D720" s="8">
        <v>1</v>
      </c>
      <c r="E720" s="124">
        <v>102.22</v>
      </c>
      <c r="F720" s="86"/>
      <c r="G720" s="40">
        <v>94.65</v>
      </c>
      <c r="H720" s="54">
        <f t="shared" si="51"/>
        <v>7.997886951928157E-2</v>
      </c>
      <c r="I720" s="8" t="s">
        <v>982</v>
      </c>
      <c r="J720" s="8">
        <v>39269050</v>
      </c>
      <c r="K720" s="8" t="s">
        <v>1008</v>
      </c>
      <c r="L720" s="8"/>
      <c r="M720" s="8" t="s">
        <v>1016</v>
      </c>
      <c r="AF720" s="1"/>
      <c r="AG720" s="1"/>
      <c r="AH720" s="1"/>
      <c r="AI720" s="1"/>
      <c r="AJ720" s="1"/>
      <c r="AK720" s="1"/>
      <c r="AL720" s="23"/>
    </row>
    <row r="721" spans="1:38" x14ac:dyDescent="0.25">
      <c r="A721" s="84" t="s">
        <v>182</v>
      </c>
      <c r="B721" s="19">
        <v>3695006</v>
      </c>
      <c r="C721" s="8" t="s">
        <v>192</v>
      </c>
      <c r="D721" s="8">
        <v>1</v>
      </c>
      <c r="E721" s="124">
        <v>117.61</v>
      </c>
      <c r="F721" s="86"/>
      <c r="G721" s="40">
        <v>108.9</v>
      </c>
      <c r="H721" s="54">
        <f t="shared" si="51"/>
        <v>7.9981634527088952E-2</v>
      </c>
      <c r="I721" s="8" t="s">
        <v>983</v>
      </c>
      <c r="J721" s="8">
        <v>39269050</v>
      </c>
      <c r="K721" s="8" t="s">
        <v>1008</v>
      </c>
      <c r="L721" s="8"/>
      <c r="M721" s="8" t="s">
        <v>1016</v>
      </c>
      <c r="AF721" s="1"/>
      <c r="AG721" s="1"/>
      <c r="AH721" s="1"/>
      <c r="AI721" s="1"/>
      <c r="AJ721" s="1"/>
      <c r="AK721" s="1"/>
      <c r="AL721" s="23"/>
    </row>
    <row r="722" spans="1:38" x14ac:dyDescent="0.25">
      <c r="A722" s="80" t="s">
        <v>183</v>
      </c>
      <c r="B722" s="41">
        <v>3690005</v>
      </c>
      <c r="C722" s="18" t="s">
        <v>192</v>
      </c>
      <c r="D722" s="18">
        <v>1</v>
      </c>
      <c r="E722" s="124">
        <v>36.5</v>
      </c>
      <c r="F722" s="89"/>
      <c r="G722" s="40">
        <v>33.79</v>
      </c>
      <c r="H722" s="48">
        <f t="shared" si="51"/>
        <v>8.0201242971293274E-2</v>
      </c>
      <c r="I722" s="8" t="s">
        <v>984</v>
      </c>
      <c r="J722" s="8">
        <v>39269097</v>
      </c>
      <c r="K722" s="8" t="s">
        <v>998</v>
      </c>
      <c r="L722" s="8"/>
      <c r="M722" s="8" t="s">
        <v>1016</v>
      </c>
      <c r="AF722" s="1"/>
      <c r="AG722" s="1"/>
      <c r="AH722" s="1"/>
      <c r="AI722" s="1"/>
      <c r="AJ722" s="1"/>
      <c r="AK722" s="1"/>
      <c r="AL722" s="23"/>
    </row>
    <row r="723" spans="1:38" x14ac:dyDescent="0.25">
      <c r="A723" s="84" t="s">
        <v>184</v>
      </c>
      <c r="B723" s="19">
        <v>3690007</v>
      </c>
      <c r="C723" s="8" t="s">
        <v>192</v>
      </c>
      <c r="D723" s="8">
        <v>1</v>
      </c>
      <c r="E723" s="124">
        <v>96.63</v>
      </c>
      <c r="F723" s="86" t="s">
        <v>5</v>
      </c>
      <c r="G723" s="40">
        <v>89.48</v>
      </c>
      <c r="H723" s="54">
        <f t="shared" si="51"/>
        <v>7.990612427358057E-2</v>
      </c>
      <c r="I723" s="8" t="s">
        <v>985</v>
      </c>
      <c r="J723" s="8">
        <v>39259010</v>
      </c>
      <c r="K723" s="8" t="s">
        <v>1004</v>
      </c>
      <c r="L723" s="8"/>
      <c r="M723" s="8" t="s">
        <v>1016</v>
      </c>
      <c r="AF723" s="1"/>
      <c r="AG723" s="1"/>
      <c r="AH723" s="1"/>
      <c r="AI723" s="1"/>
      <c r="AJ723" s="1"/>
      <c r="AK723" s="1"/>
      <c r="AL723" s="23"/>
    </row>
    <row r="724" spans="1:38" x14ac:dyDescent="0.25">
      <c r="A724" s="84" t="s">
        <v>280</v>
      </c>
      <c r="B724" s="19">
        <v>660001</v>
      </c>
      <c r="C724" s="8" t="s">
        <v>192</v>
      </c>
      <c r="D724" s="8">
        <v>1</v>
      </c>
      <c r="E724" s="124">
        <v>222.5</v>
      </c>
      <c r="F724" s="86"/>
      <c r="G724" s="40">
        <v>206.02</v>
      </c>
      <c r="H724" s="54">
        <f t="shared" si="51"/>
        <v>7.9992233763712228E-2</v>
      </c>
      <c r="I724" s="8" t="s">
        <v>813</v>
      </c>
      <c r="J724" s="8">
        <v>40082110</v>
      </c>
      <c r="K724" s="8" t="s">
        <v>1006</v>
      </c>
      <c r="L724" s="8"/>
      <c r="M724" s="8" t="s">
        <v>1014</v>
      </c>
      <c r="AF724" s="1"/>
      <c r="AG724" s="1"/>
      <c r="AH724" s="1"/>
      <c r="AI724" s="1"/>
      <c r="AJ724" s="1"/>
      <c r="AK724" s="1"/>
      <c r="AL724" s="23"/>
    </row>
    <row r="725" spans="1:38" x14ac:dyDescent="0.25">
      <c r="A725" s="4"/>
      <c r="B725" s="4"/>
      <c r="C725" s="25"/>
      <c r="D725" s="26"/>
      <c r="E725" s="4"/>
      <c r="F725" s="35"/>
      <c r="G725" s="4"/>
      <c r="AF725" s="1"/>
      <c r="AG725" s="1"/>
      <c r="AH725" s="1"/>
      <c r="AI725" s="1"/>
      <c r="AJ725" s="1"/>
      <c r="AK725" s="1"/>
      <c r="AL725" s="23"/>
    </row>
    <row r="726" spans="1:38" x14ac:dyDescent="0.25">
      <c r="A726" s="4"/>
      <c r="B726" s="25"/>
      <c r="C726" s="25"/>
      <c r="D726" s="25"/>
      <c r="E726" s="4"/>
      <c r="F726" s="35"/>
      <c r="G726" s="4"/>
      <c r="AF726" s="1"/>
      <c r="AG726" s="1"/>
      <c r="AH726" s="1"/>
      <c r="AI726" s="1"/>
      <c r="AJ726" s="1"/>
      <c r="AK726" s="1"/>
      <c r="AL726" s="23"/>
    </row>
    <row r="727" spans="1:38" x14ac:dyDescent="0.25">
      <c r="A727" s="27" t="s">
        <v>6</v>
      </c>
      <c r="B727" s="25"/>
      <c r="C727" s="25"/>
      <c r="D727" s="25"/>
      <c r="E727" s="4"/>
      <c r="F727" s="35"/>
      <c r="G727" s="4"/>
      <c r="AF727" s="1"/>
      <c r="AG727" s="1"/>
      <c r="AH727" s="1"/>
      <c r="AI727" s="1"/>
      <c r="AJ727" s="1"/>
      <c r="AK727" s="1"/>
      <c r="AL727" s="23"/>
    </row>
    <row r="728" spans="1:38" x14ac:dyDescent="0.25">
      <c r="A728" s="4" t="s">
        <v>290</v>
      </c>
      <c r="B728" s="25"/>
      <c r="C728" s="25"/>
      <c r="D728" s="25"/>
      <c r="E728" s="1"/>
      <c r="F728" s="35"/>
      <c r="G728" s="1"/>
      <c r="AF728" s="1"/>
      <c r="AG728" s="1"/>
      <c r="AH728" s="1"/>
      <c r="AI728" s="1"/>
      <c r="AJ728" s="1"/>
      <c r="AK728" s="1"/>
      <c r="AL728" s="23"/>
    </row>
    <row r="729" spans="1:38" x14ac:dyDescent="0.25">
      <c r="A729" s="4" t="s">
        <v>7</v>
      </c>
      <c r="B729" s="25"/>
      <c r="C729" s="25"/>
      <c r="D729" s="25"/>
      <c r="E729" s="1"/>
      <c r="F729" s="35"/>
      <c r="G729" s="1"/>
      <c r="AF729" s="1"/>
      <c r="AG729" s="1"/>
      <c r="AH729" s="1"/>
      <c r="AI729" s="1"/>
      <c r="AJ729" s="1"/>
      <c r="AK729" s="1"/>
      <c r="AL729" s="23"/>
    </row>
    <row r="730" spans="1:38" x14ac:dyDescent="0.25">
      <c r="A730" s="4" t="s">
        <v>8</v>
      </c>
      <c r="B730" s="25"/>
      <c r="C730" s="25"/>
      <c r="D730" s="25"/>
      <c r="E730" s="1"/>
      <c r="F730" s="35"/>
      <c r="G730" s="1"/>
      <c r="AF730" s="1"/>
      <c r="AG730" s="1"/>
      <c r="AH730" s="1"/>
      <c r="AI730" s="1"/>
      <c r="AJ730" s="1"/>
      <c r="AK730" s="1"/>
      <c r="AL730" s="23"/>
    </row>
    <row r="731" spans="1:38" x14ac:dyDescent="0.25">
      <c r="A731" s="4"/>
      <c r="B731" s="25"/>
      <c r="C731" s="25"/>
      <c r="D731" s="25"/>
      <c r="E731" s="1"/>
      <c r="F731" s="35"/>
      <c r="G731" s="1"/>
      <c r="AF731" s="1"/>
      <c r="AG731" s="1"/>
      <c r="AH731" s="1"/>
      <c r="AI731" s="1"/>
      <c r="AJ731" s="1"/>
      <c r="AK731" s="1"/>
      <c r="AL731" s="23"/>
    </row>
    <row r="732" spans="1:38" x14ac:dyDescent="0.25">
      <c r="A732" s="4"/>
      <c r="B732" s="25"/>
      <c r="C732" s="25"/>
      <c r="D732" s="25"/>
      <c r="E732" s="1"/>
      <c r="F732" s="35"/>
      <c r="G732" s="1"/>
      <c r="AF732" s="1"/>
      <c r="AG732" s="1"/>
      <c r="AH732" s="1"/>
      <c r="AI732" s="1"/>
      <c r="AJ732" s="1"/>
      <c r="AK732" s="1"/>
      <c r="AL732" s="23"/>
    </row>
    <row r="733" spans="1:38" x14ac:dyDescent="0.25">
      <c r="A733" s="4"/>
      <c r="B733" s="25"/>
      <c r="C733" s="25"/>
      <c r="D733" s="25"/>
      <c r="E733" s="1"/>
      <c r="F733" s="35"/>
      <c r="G733" s="1"/>
      <c r="AF733" s="1"/>
      <c r="AG733" s="1"/>
      <c r="AH733" s="1"/>
      <c r="AI733" s="1"/>
      <c r="AJ733" s="1"/>
      <c r="AK733" s="1"/>
      <c r="AL733" s="23"/>
    </row>
    <row r="734" spans="1:38" x14ac:dyDescent="0.25">
      <c r="A734" s="4"/>
      <c r="B734" s="25"/>
      <c r="C734" s="25"/>
      <c r="D734" s="25"/>
      <c r="E734" s="1"/>
      <c r="F734" s="35"/>
      <c r="G734" s="1"/>
      <c r="AF734" s="1"/>
      <c r="AG734" s="1"/>
      <c r="AH734" s="1"/>
      <c r="AI734" s="1"/>
      <c r="AJ734" s="1"/>
      <c r="AK734" s="1"/>
      <c r="AL734" s="23"/>
    </row>
    <row r="735" spans="1:38" x14ac:dyDescent="0.25">
      <c r="A735" s="1"/>
      <c r="B735" s="1"/>
      <c r="C735" s="2"/>
      <c r="D735" s="24"/>
      <c r="E735" s="1"/>
      <c r="G735" s="1"/>
      <c r="AF735" s="1"/>
      <c r="AG735" s="1"/>
      <c r="AH735" s="1"/>
      <c r="AI735" s="1"/>
      <c r="AJ735" s="1"/>
      <c r="AK735" s="1"/>
      <c r="AL735" s="23"/>
    </row>
    <row r="736" spans="1:38" x14ac:dyDescent="0.25">
      <c r="A736" s="1"/>
      <c r="B736" s="5"/>
      <c r="C736" s="2"/>
      <c r="D736" s="2"/>
      <c r="E736" s="1"/>
      <c r="G736" s="1"/>
      <c r="AF736" s="1"/>
      <c r="AG736" s="1"/>
      <c r="AH736" s="1"/>
      <c r="AI736" s="1"/>
      <c r="AJ736" s="1"/>
      <c r="AK736" s="1"/>
      <c r="AL736" s="23"/>
    </row>
    <row r="737" spans="1:38" x14ac:dyDescent="0.25">
      <c r="A737" s="1"/>
      <c r="B737" s="5"/>
      <c r="C737" s="2"/>
      <c r="D737" s="2"/>
      <c r="E737" s="1"/>
      <c r="G737" s="1"/>
      <c r="AF737" s="1"/>
      <c r="AG737" s="1"/>
      <c r="AH737" s="1"/>
      <c r="AI737" s="1"/>
      <c r="AJ737" s="1"/>
      <c r="AK737" s="1"/>
      <c r="AL737" s="23"/>
    </row>
    <row r="738" spans="1:38" x14ac:dyDescent="0.25">
      <c r="A738" s="1"/>
      <c r="B738" s="5"/>
      <c r="C738" s="2"/>
      <c r="D738" s="2"/>
      <c r="E738" s="1"/>
      <c r="G738" s="1"/>
      <c r="AF738" s="1"/>
      <c r="AG738" s="1"/>
      <c r="AH738" s="1"/>
      <c r="AI738" s="1"/>
      <c r="AJ738" s="1"/>
      <c r="AK738" s="1"/>
      <c r="AL738" s="23"/>
    </row>
    <row r="739" spans="1:38" x14ac:dyDescent="0.25">
      <c r="A739" s="1"/>
      <c r="B739" s="5"/>
      <c r="C739" s="2"/>
      <c r="D739" s="2"/>
      <c r="E739" s="1"/>
      <c r="G739" s="1"/>
      <c r="AF739" s="1"/>
      <c r="AG739" s="1"/>
      <c r="AH739" s="1"/>
      <c r="AI739" s="1"/>
      <c r="AJ739" s="1"/>
      <c r="AK739" s="1"/>
      <c r="AL739" s="23"/>
    </row>
    <row r="740" spans="1:38" x14ac:dyDescent="0.25">
      <c r="A740" s="1"/>
      <c r="B740" s="5"/>
      <c r="C740" s="2"/>
      <c r="D740" s="2"/>
      <c r="E740" s="1"/>
      <c r="G740" s="1"/>
      <c r="AF740" s="1"/>
      <c r="AG740" s="1"/>
      <c r="AH740" s="1"/>
      <c r="AI740" s="1"/>
      <c r="AJ740" s="1"/>
      <c r="AK740" s="1"/>
      <c r="AL740" s="23"/>
    </row>
    <row r="741" spans="1:38" x14ac:dyDescent="0.25">
      <c r="A741" s="1"/>
      <c r="B741" s="5"/>
      <c r="C741" s="2"/>
      <c r="D741" s="2"/>
      <c r="E741" s="1"/>
      <c r="G741" s="1"/>
      <c r="AF741" s="1"/>
      <c r="AG741" s="1"/>
      <c r="AH741" s="1"/>
      <c r="AI741" s="1"/>
      <c r="AJ741" s="1"/>
      <c r="AK741" s="1"/>
      <c r="AL741" s="23"/>
    </row>
    <row r="742" spans="1:38" x14ac:dyDescent="0.25">
      <c r="A742" s="1"/>
      <c r="B742" s="5"/>
      <c r="C742" s="2"/>
      <c r="D742" s="2"/>
      <c r="E742" s="1"/>
      <c r="G742" s="1"/>
      <c r="AF742" s="1"/>
      <c r="AG742" s="1"/>
      <c r="AH742" s="1"/>
      <c r="AI742" s="1"/>
      <c r="AJ742" s="1"/>
      <c r="AK742" s="1"/>
      <c r="AL742" s="23"/>
    </row>
    <row r="743" spans="1:38" x14ac:dyDescent="0.25">
      <c r="A743" s="1"/>
      <c r="B743" s="5"/>
      <c r="C743" s="2"/>
      <c r="D743" s="2"/>
      <c r="E743" s="1"/>
      <c r="G743" s="1"/>
      <c r="AF743" s="1"/>
      <c r="AG743" s="1"/>
      <c r="AH743" s="1"/>
      <c r="AI743" s="1"/>
      <c r="AJ743" s="1"/>
      <c r="AK743" s="1"/>
      <c r="AL743" s="23"/>
    </row>
    <row r="744" spans="1:38" x14ac:dyDescent="0.25">
      <c r="A744" s="1"/>
      <c r="B744" s="5"/>
      <c r="C744" s="2"/>
      <c r="D744" s="2"/>
      <c r="E744" s="1"/>
      <c r="G744" s="1"/>
      <c r="AF744" s="1"/>
      <c r="AG744" s="1"/>
      <c r="AH744" s="1"/>
      <c r="AI744" s="1"/>
      <c r="AJ744" s="1"/>
      <c r="AK744" s="1"/>
      <c r="AL744" s="23"/>
    </row>
    <row r="745" spans="1:38" x14ac:dyDescent="0.25">
      <c r="A745" s="1"/>
      <c r="B745" s="5"/>
      <c r="C745" s="2"/>
      <c r="D745" s="2"/>
      <c r="E745" s="1"/>
      <c r="G745" s="1"/>
      <c r="AF745" s="1"/>
      <c r="AG745" s="1"/>
      <c r="AH745" s="1"/>
      <c r="AI745" s="1"/>
      <c r="AJ745" s="1"/>
      <c r="AK745" s="1"/>
      <c r="AL745" s="23"/>
    </row>
    <row r="746" spans="1:38" x14ac:dyDescent="0.25">
      <c r="A746" s="1"/>
      <c r="B746" s="5"/>
      <c r="C746" s="2"/>
      <c r="D746" s="2"/>
      <c r="E746" s="1"/>
      <c r="G746" s="1"/>
      <c r="AF746" s="1"/>
      <c r="AG746" s="1"/>
      <c r="AH746" s="1"/>
      <c r="AI746" s="1"/>
      <c r="AJ746" s="1"/>
      <c r="AK746" s="1"/>
      <c r="AL746" s="23"/>
    </row>
    <row r="747" spans="1:38" x14ac:dyDescent="0.25">
      <c r="A747" s="1"/>
      <c r="B747" s="5"/>
      <c r="C747" s="2"/>
      <c r="D747" s="2"/>
      <c r="E747" s="1"/>
      <c r="G747" s="1"/>
      <c r="AF747" s="1"/>
      <c r="AG747" s="1"/>
      <c r="AH747" s="1"/>
      <c r="AI747" s="1"/>
      <c r="AJ747" s="1"/>
      <c r="AK747" s="1"/>
      <c r="AL747" s="23"/>
    </row>
    <row r="748" spans="1:38" x14ac:dyDescent="0.25">
      <c r="A748" s="1"/>
      <c r="B748" s="5"/>
      <c r="C748" s="2"/>
      <c r="D748" s="2"/>
      <c r="E748" s="1"/>
      <c r="G748" s="1"/>
      <c r="AF748" s="1"/>
      <c r="AG748" s="1"/>
      <c r="AH748" s="1"/>
      <c r="AI748" s="1"/>
      <c r="AJ748" s="1"/>
      <c r="AK748" s="1"/>
      <c r="AL748" s="23"/>
    </row>
    <row r="749" spans="1:38" x14ac:dyDescent="0.25">
      <c r="A749" s="1"/>
      <c r="B749" s="5"/>
      <c r="C749" s="2"/>
      <c r="D749" s="2"/>
      <c r="E749" s="1"/>
      <c r="G749" s="1"/>
      <c r="AF749" s="1"/>
      <c r="AG749" s="1"/>
      <c r="AH749" s="1"/>
      <c r="AI749" s="1"/>
      <c r="AJ749" s="1"/>
      <c r="AK749" s="1"/>
      <c r="AL749" s="23"/>
    </row>
    <row r="750" spans="1:38" x14ac:dyDescent="0.25">
      <c r="A750" s="1"/>
      <c r="B750" s="5"/>
      <c r="C750" s="2"/>
      <c r="D750" s="2"/>
      <c r="E750" s="1"/>
      <c r="G750" s="1"/>
      <c r="AF750" s="1"/>
      <c r="AG750" s="1"/>
      <c r="AH750" s="1"/>
      <c r="AI750" s="1"/>
      <c r="AJ750" s="1"/>
      <c r="AK750" s="1"/>
      <c r="AL750" s="23"/>
    </row>
    <row r="751" spans="1:38" x14ac:dyDescent="0.25">
      <c r="A751" s="1"/>
      <c r="B751" s="5"/>
      <c r="C751" s="2"/>
      <c r="D751" s="2"/>
      <c r="E751" s="1"/>
      <c r="G751" s="1"/>
      <c r="AF751" s="1"/>
      <c r="AG751" s="1"/>
      <c r="AH751" s="1"/>
      <c r="AI751" s="1"/>
      <c r="AJ751" s="1"/>
      <c r="AK751" s="1"/>
      <c r="AL751" s="23"/>
    </row>
    <row r="752" spans="1:38" x14ac:dyDescent="0.25">
      <c r="A752" s="1"/>
      <c r="B752" s="5"/>
      <c r="C752" s="2"/>
      <c r="D752" s="2"/>
      <c r="E752" s="1"/>
      <c r="G752" s="1"/>
      <c r="AF752" s="1"/>
      <c r="AG752" s="1"/>
      <c r="AH752" s="1"/>
      <c r="AI752" s="1"/>
      <c r="AJ752" s="1"/>
      <c r="AK752" s="1"/>
      <c r="AL752" s="23"/>
    </row>
    <row r="753" spans="1:38" x14ac:dyDescent="0.25">
      <c r="A753" s="1"/>
      <c r="B753" s="5"/>
      <c r="C753" s="2"/>
      <c r="D753" s="2"/>
      <c r="E753" s="1"/>
      <c r="G753" s="1"/>
      <c r="AF753" s="1"/>
      <c r="AG753" s="1"/>
      <c r="AH753" s="1"/>
      <c r="AI753" s="1"/>
      <c r="AJ753" s="1"/>
      <c r="AK753" s="1"/>
      <c r="AL753" s="23"/>
    </row>
    <row r="754" spans="1:38" x14ac:dyDescent="0.25">
      <c r="A754" s="1"/>
      <c r="B754" s="5"/>
      <c r="C754" s="2"/>
      <c r="D754" s="2"/>
      <c r="E754" s="1"/>
      <c r="G754" s="1"/>
      <c r="AF754" s="1"/>
      <c r="AG754" s="1"/>
      <c r="AH754" s="1"/>
      <c r="AI754" s="1"/>
      <c r="AJ754" s="1"/>
      <c r="AK754" s="1"/>
      <c r="AL754" s="23"/>
    </row>
    <row r="755" spans="1:38" x14ac:dyDescent="0.25">
      <c r="A755" s="1"/>
      <c r="B755" s="5"/>
      <c r="C755" s="2"/>
      <c r="D755" s="2"/>
      <c r="E755" s="1"/>
      <c r="G755" s="1"/>
      <c r="AF755" s="1"/>
      <c r="AG755" s="1"/>
      <c r="AH755" s="1"/>
      <c r="AI755" s="1"/>
      <c r="AJ755" s="1"/>
      <c r="AK755" s="1"/>
      <c r="AL755" s="23"/>
    </row>
    <row r="756" spans="1:38" x14ac:dyDescent="0.25">
      <c r="A756" s="1"/>
      <c r="B756" s="5"/>
      <c r="C756" s="2"/>
      <c r="D756" s="2"/>
      <c r="E756" s="1"/>
      <c r="G756" s="1"/>
      <c r="AF756" s="1"/>
      <c r="AG756" s="1"/>
      <c r="AH756" s="1"/>
      <c r="AI756" s="1"/>
      <c r="AJ756" s="1"/>
      <c r="AK756" s="1"/>
      <c r="AL756" s="23"/>
    </row>
    <row r="757" spans="1:38" x14ac:dyDescent="0.25">
      <c r="A757" s="1"/>
      <c r="B757" s="5"/>
      <c r="C757" s="2"/>
      <c r="D757" s="2"/>
      <c r="E757" s="1"/>
      <c r="G757" s="1"/>
      <c r="AF757" s="1"/>
      <c r="AG757" s="1"/>
      <c r="AH757" s="1"/>
      <c r="AI757" s="1"/>
      <c r="AJ757" s="1"/>
      <c r="AK757" s="1"/>
      <c r="AL757" s="23"/>
    </row>
    <row r="758" spans="1:38" x14ac:dyDescent="0.25">
      <c r="A758" s="1"/>
      <c r="B758" s="5"/>
      <c r="C758" s="2"/>
      <c r="D758" s="2"/>
      <c r="E758" s="1"/>
      <c r="G758" s="1"/>
      <c r="AF758" s="1"/>
      <c r="AG758" s="1"/>
      <c r="AH758" s="1"/>
      <c r="AI758" s="1"/>
      <c r="AJ758" s="1"/>
      <c r="AK758" s="1"/>
      <c r="AL758" s="23"/>
    </row>
    <row r="759" spans="1:38" x14ac:dyDescent="0.25">
      <c r="A759" s="1"/>
      <c r="B759" s="5"/>
      <c r="C759" s="2"/>
      <c r="D759" s="2"/>
      <c r="E759" s="1"/>
      <c r="G759" s="1"/>
      <c r="AF759" s="1"/>
      <c r="AG759" s="1"/>
      <c r="AH759" s="1"/>
      <c r="AI759" s="1"/>
      <c r="AJ759" s="1"/>
      <c r="AK759" s="1"/>
      <c r="AL759" s="23"/>
    </row>
    <row r="760" spans="1:38" x14ac:dyDescent="0.25">
      <c r="A760" s="1"/>
      <c r="B760" s="5"/>
      <c r="C760" s="2"/>
      <c r="D760" s="2"/>
      <c r="E760" s="1"/>
      <c r="G760" s="1"/>
      <c r="AF760" s="1"/>
      <c r="AG760" s="1"/>
      <c r="AH760" s="1"/>
      <c r="AI760" s="1"/>
      <c r="AJ760" s="1"/>
      <c r="AK760" s="1"/>
      <c r="AL760" s="23"/>
    </row>
    <row r="761" spans="1:38" x14ac:dyDescent="0.25">
      <c r="A761" s="1"/>
      <c r="B761" s="5"/>
      <c r="C761" s="2"/>
      <c r="D761" s="2"/>
      <c r="E761" s="1"/>
      <c r="G761" s="1"/>
      <c r="AF761" s="1"/>
      <c r="AG761" s="1"/>
      <c r="AH761" s="1"/>
      <c r="AI761" s="1"/>
      <c r="AJ761" s="1"/>
      <c r="AK761" s="1"/>
      <c r="AL761" s="23"/>
    </row>
    <row r="762" spans="1:38" x14ac:dyDescent="0.25">
      <c r="A762" s="1"/>
      <c r="B762" s="5"/>
      <c r="C762" s="2"/>
      <c r="D762" s="2"/>
      <c r="E762" s="1"/>
      <c r="G762" s="1"/>
      <c r="AF762" s="1"/>
      <c r="AG762" s="1"/>
      <c r="AH762" s="1"/>
      <c r="AI762" s="1"/>
      <c r="AJ762" s="1"/>
      <c r="AK762" s="1"/>
      <c r="AL762" s="23"/>
    </row>
    <row r="763" spans="1:38" x14ac:dyDescent="0.25">
      <c r="A763" s="1"/>
      <c r="B763" s="5"/>
      <c r="C763" s="2"/>
      <c r="D763" s="2"/>
      <c r="E763" s="1"/>
      <c r="G763" s="1"/>
      <c r="AF763" s="1"/>
      <c r="AG763" s="1"/>
      <c r="AH763" s="1"/>
      <c r="AI763" s="1"/>
      <c r="AJ763" s="1"/>
      <c r="AK763" s="1"/>
      <c r="AL763" s="23"/>
    </row>
    <row r="764" spans="1:38" x14ac:dyDescent="0.25">
      <c r="A764" s="1"/>
      <c r="B764" s="5"/>
      <c r="C764" s="2"/>
      <c r="D764" s="2"/>
      <c r="E764" s="1"/>
      <c r="G764" s="1"/>
      <c r="AF764" s="1"/>
      <c r="AG764" s="1"/>
      <c r="AH764" s="1"/>
      <c r="AI764" s="1"/>
      <c r="AJ764" s="1"/>
      <c r="AK764" s="1"/>
      <c r="AL764" s="23"/>
    </row>
    <row r="765" spans="1:38" x14ac:dyDescent="0.25">
      <c r="A765" s="1"/>
      <c r="B765" s="5"/>
      <c r="C765" s="2"/>
      <c r="D765" s="2"/>
      <c r="E765" s="1"/>
      <c r="G765" s="1"/>
      <c r="AF765" s="1"/>
      <c r="AG765" s="1"/>
      <c r="AH765" s="1"/>
      <c r="AI765" s="1"/>
      <c r="AJ765" s="1"/>
      <c r="AK765" s="1"/>
      <c r="AL765" s="23"/>
    </row>
    <row r="766" spans="1:38" x14ac:dyDescent="0.25">
      <c r="A766" s="1"/>
      <c r="B766" s="5"/>
      <c r="C766" s="2"/>
      <c r="D766" s="2"/>
      <c r="E766" s="1"/>
      <c r="G766" s="1"/>
      <c r="AF766" s="1"/>
      <c r="AG766" s="1"/>
      <c r="AH766" s="1"/>
      <c r="AI766" s="1"/>
      <c r="AJ766" s="1"/>
      <c r="AK766" s="1"/>
      <c r="AL766" s="23"/>
    </row>
    <row r="767" spans="1:38" x14ac:dyDescent="0.25">
      <c r="A767" s="1"/>
      <c r="B767" s="5"/>
      <c r="C767" s="2"/>
      <c r="D767" s="2"/>
      <c r="E767" s="1"/>
      <c r="G767" s="1"/>
      <c r="AF767" s="1"/>
      <c r="AG767" s="1"/>
      <c r="AH767" s="1"/>
      <c r="AI767" s="1"/>
      <c r="AJ767" s="1"/>
      <c r="AK767" s="1"/>
      <c r="AL767" s="23"/>
    </row>
    <row r="768" spans="1:38" x14ac:dyDescent="0.25">
      <c r="A768" s="1"/>
      <c r="B768" s="5"/>
      <c r="C768" s="2"/>
      <c r="D768" s="2"/>
      <c r="E768" s="1"/>
      <c r="G768" s="1"/>
      <c r="AF768" s="1"/>
      <c r="AG768" s="1"/>
      <c r="AH768" s="1"/>
      <c r="AI768" s="1"/>
      <c r="AJ768" s="1"/>
      <c r="AK768" s="1"/>
      <c r="AL768" s="23"/>
    </row>
    <row r="769" spans="1:38" x14ac:dyDescent="0.25">
      <c r="A769" s="1"/>
      <c r="B769" s="5"/>
      <c r="C769" s="2"/>
      <c r="D769" s="2"/>
      <c r="E769" s="1"/>
      <c r="G769" s="1"/>
      <c r="AF769" s="1"/>
      <c r="AG769" s="1"/>
      <c r="AH769" s="1"/>
      <c r="AI769" s="1"/>
      <c r="AJ769" s="1"/>
      <c r="AK769" s="1"/>
      <c r="AL769" s="23"/>
    </row>
    <row r="770" spans="1:38" x14ac:dyDescent="0.25">
      <c r="A770" s="1"/>
      <c r="B770" s="5"/>
      <c r="C770" s="2"/>
      <c r="D770" s="2"/>
      <c r="E770" s="1"/>
      <c r="G770" s="1"/>
      <c r="AF770" s="1"/>
      <c r="AG770" s="1"/>
      <c r="AH770" s="1"/>
      <c r="AI770" s="1"/>
      <c r="AJ770" s="1"/>
      <c r="AK770" s="1"/>
      <c r="AL770" s="23"/>
    </row>
    <row r="771" spans="1:38" x14ac:dyDescent="0.25">
      <c r="A771" s="1"/>
      <c r="B771" s="5"/>
      <c r="C771" s="2"/>
      <c r="D771" s="2"/>
      <c r="E771" s="1"/>
      <c r="G771" s="1"/>
      <c r="AF771" s="1"/>
      <c r="AG771" s="1"/>
      <c r="AH771" s="1"/>
      <c r="AI771" s="1"/>
      <c r="AJ771" s="1"/>
      <c r="AK771" s="1"/>
      <c r="AL771" s="23"/>
    </row>
    <row r="772" spans="1:38" x14ac:dyDescent="0.25">
      <c r="A772" s="1"/>
      <c r="B772" s="5"/>
      <c r="C772" s="2"/>
      <c r="D772" s="2"/>
      <c r="E772" s="1"/>
      <c r="G772" s="1"/>
      <c r="AF772" s="1"/>
      <c r="AG772" s="1"/>
      <c r="AH772" s="1"/>
      <c r="AI772" s="1"/>
      <c r="AJ772" s="1"/>
      <c r="AK772" s="1"/>
      <c r="AL772" s="23"/>
    </row>
    <row r="773" spans="1:38" x14ac:dyDescent="0.25">
      <c r="A773" s="1"/>
      <c r="B773" s="5"/>
      <c r="C773" s="2"/>
      <c r="D773" s="2"/>
      <c r="E773" s="1"/>
      <c r="G773" s="1"/>
      <c r="AF773" s="1"/>
      <c r="AG773" s="1"/>
      <c r="AH773" s="1"/>
      <c r="AI773" s="1"/>
      <c r="AJ773" s="1"/>
      <c r="AK773" s="1"/>
      <c r="AL773" s="23"/>
    </row>
    <row r="774" spans="1:38" x14ac:dyDescent="0.25">
      <c r="A774" s="1"/>
      <c r="B774" s="5"/>
      <c r="C774" s="2"/>
      <c r="D774" s="2"/>
      <c r="E774" s="1"/>
      <c r="G774" s="1"/>
      <c r="AF774" s="1"/>
      <c r="AG774" s="1"/>
      <c r="AH774" s="1"/>
      <c r="AI774" s="1"/>
      <c r="AJ774" s="1"/>
      <c r="AK774" s="1"/>
      <c r="AL774" s="23"/>
    </row>
    <row r="775" spans="1:38" x14ac:dyDescent="0.25">
      <c r="A775" s="1"/>
      <c r="B775" s="5"/>
      <c r="C775" s="2"/>
      <c r="D775" s="2"/>
      <c r="E775" s="1"/>
      <c r="G775" s="1"/>
      <c r="AF775" s="1"/>
      <c r="AG775" s="1"/>
      <c r="AH775" s="1"/>
      <c r="AI775" s="1"/>
      <c r="AJ775" s="1"/>
      <c r="AK775" s="1"/>
      <c r="AL775" s="23"/>
    </row>
    <row r="776" spans="1:38" x14ac:dyDescent="0.25">
      <c r="A776" s="1"/>
      <c r="B776" s="5"/>
      <c r="C776" s="2"/>
      <c r="D776" s="2"/>
      <c r="E776" s="1"/>
      <c r="G776" s="1"/>
      <c r="AF776" s="1"/>
      <c r="AG776" s="1"/>
      <c r="AH776" s="1"/>
      <c r="AI776" s="1"/>
      <c r="AJ776" s="1"/>
      <c r="AK776" s="1"/>
      <c r="AL776" s="23"/>
    </row>
    <row r="777" spans="1:38" x14ac:dyDescent="0.25">
      <c r="A777" s="1"/>
      <c r="B777" s="5"/>
      <c r="C777" s="2"/>
      <c r="D777" s="2"/>
      <c r="E777" s="1"/>
      <c r="G777" s="1"/>
      <c r="AF777" s="1"/>
      <c r="AG777" s="1"/>
      <c r="AH777" s="1"/>
      <c r="AI777" s="1"/>
      <c r="AJ777" s="1"/>
      <c r="AK777" s="1"/>
      <c r="AL777" s="23"/>
    </row>
    <row r="778" spans="1:38" x14ac:dyDescent="0.25">
      <c r="A778" s="1"/>
      <c r="B778" s="5"/>
      <c r="C778" s="2"/>
      <c r="D778" s="2"/>
      <c r="E778" s="1"/>
      <c r="G778" s="1"/>
      <c r="AF778" s="1"/>
      <c r="AG778" s="1"/>
      <c r="AH778" s="1"/>
      <c r="AI778" s="1"/>
      <c r="AJ778" s="1"/>
      <c r="AK778" s="1"/>
      <c r="AL778" s="23"/>
    </row>
    <row r="779" spans="1:38" x14ac:dyDescent="0.25">
      <c r="A779" s="1"/>
      <c r="B779" s="5"/>
      <c r="C779" s="2"/>
      <c r="D779" s="2"/>
      <c r="E779" s="1"/>
      <c r="G779" s="1"/>
      <c r="AF779" s="1"/>
      <c r="AG779" s="1"/>
      <c r="AH779" s="1"/>
      <c r="AI779" s="1"/>
      <c r="AJ779" s="1"/>
      <c r="AK779" s="1"/>
      <c r="AL779" s="23"/>
    </row>
    <row r="780" spans="1:38" x14ac:dyDescent="0.25">
      <c r="A780" s="1"/>
      <c r="B780" s="5"/>
      <c r="C780" s="2"/>
      <c r="D780" s="2"/>
      <c r="E780" s="1"/>
      <c r="G780" s="1"/>
      <c r="AF780" s="1"/>
      <c r="AG780" s="1"/>
      <c r="AH780" s="1"/>
      <c r="AI780" s="1"/>
      <c r="AJ780" s="1"/>
      <c r="AK780" s="1"/>
      <c r="AL780" s="23"/>
    </row>
    <row r="781" spans="1:38" x14ac:dyDescent="0.25">
      <c r="A781" s="1"/>
      <c r="B781" s="5"/>
      <c r="C781" s="2"/>
      <c r="D781" s="2"/>
      <c r="E781" s="1"/>
      <c r="G781" s="1"/>
      <c r="AF781" s="1"/>
      <c r="AG781" s="1"/>
      <c r="AH781" s="1"/>
      <c r="AI781" s="1"/>
      <c r="AJ781" s="1"/>
      <c r="AK781" s="1"/>
      <c r="AL781" s="23"/>
    </row>
    <row r="782" spans="1:38" x14ac:dyDescent="0.25">
      <c r="A782" s="1"/>
      <c r="B782" s="5"/>
      <c r="C782" s="2"/>
      <c r="D782" s="2"/>
      <c r="E782" s="1"/>
      <c r="G782" s="1"/>
      <c r="AF782" s="1"/>
      <c r="AG782" s="1"/>
      <c r="AH782" s="1"/>
      <c r="AI782" s="1"/>
      <c r="AJ782" s="1"/>
      <c r="AK782" s="1"/>
      <c r="AL782" s="23"/>
    </row>
    <row r="783" spans="1:38" x14ac:dyDescent="0.25">
      <c r="A783" s="1"/>
      <c r="B783" s="5"/>
      <c r="C783" s="2"/>
      <c r="D783" s="2"/>
      <c r="E783" s="1"/>
      <c r="G783" s="1"/>
      <c r="AF783" s="1"/>
      <c r="AG783" s="1"/>
      <c r="AH783" s="1"/>
      <c r="AI783" s="1"/>
      <c r="AJ783" s="1"/>
      <c r="AK783" s="1"/>
      <c r="AL783" s="23"/>
    </row>
    <row r="784" spans="1:38" x14ac:dyDescent="0.25">
      <c r="A784" s="1"/>
      <c r="B784" s="5"/>
      <c r="C784" s="2"/>
      <c r="D784" s="2"/>
      <c r="E784" s="1"/>
      <c r="G784" s="1"/>
      <c r="AF784" s="1"/>
      <c r="AG784" s="1"/>
      <c r="AH784" s="1"/>
      <c r="AI784" s="1"/>
      <c r="AJ784" s="1"/>
      <c r="AK784" s="1"/>
      <c r="AL784" s="23"/>
    </row>
    <row r="785" spans="1:38" x14ac:dyDescent="0.25">
      <c r="A785" s="1"/>
      <c r="B785" s="5"/>
      <c r="C785" s="2"/>
      <c r="D785" s="2"/>
      <c r="E785" s="1"/>
      <c r="G785" s="1"/>
      <c r="AF785" s="1"/>
      <c r="AG785" s="1"/>
      <c r="AH785" s="1"/>
      <c r="AI785" s="1"/>
      <c r="AJ785" s="1"/>
      <c r="AK785" s="1"/>
      <c r="AL785" s="23"/>
    </row>
    <row r="786" spans="1:38" x14ac:dyDescent="0.25">
      <c r="A786" s="1"/>
      <c r="B786" s="5"/>
      <c r="C786" s="2"/>
      <c r="D786" s="2"/>
      <c r="E786" s="1"/>
      <c r="G786" s="1"/>
      <c r="AF786" s="1"/>
      <c r="AG786" s="1"/>
      <c r="AH786" s="1"/>
      <c r="AI786" s="1"/>
      <c r="AJ786" s="1"/>
      <c r="AK786" s="1"/>
      <c r="AL786" s="23"/>
    </row>
    <row r="787" spans="1:38" x14ac:dyDescent="0.25">
      <c r="A787" s="1"/>
      <c r="B787" s="5"/>
      <c r="C787" s="2"/>
      <c r="D787" s="2"/>
      <c r="E787" s="1"/>
      <c r="G787" s="1"/>
      <c r="AF787" s="1"/>
      <c r="AG787" s="1"/>
      <c r="AH787" s="1"/>
      <c r="AI787" s="1"/>
      <c r="AJ787" s="1"/>
      <c r="AK787" s="1"/>
      <c r="AL787" s="23"/>
    </row>
    <row r="788" spans="1:38" x14ac:dyDescent="0.25">
      <c r="A788" s="1"/>
      <c r="B788" s="5"/>
      <c r="C788" s="2"/>
      <c r="D788" s="2"/>
      <c r="E788" s="1"/>
      <c r="G788" s="1"/>
      <c r="AF788" s="1"/>
      <c r="AG788" s="1"/>
      <c r="AH788" s="1"/>
      <c r="AI788" s="1"/>
      <c r="AJ788" s="1"/>
      <c r="AK788" s="1"/>
      <c r="AL788" s="23"/>
    </row>
    <row r="789" spans="1:38" x14ac:dyDescent="0.25">
      <c r="A789" s="1"/>
      <c r="B789" s="5"/>
      <c r="C789" s="2"/>
      <c r="D789" s="2"/>
      <c r="E789" s="1"/>
      <c r="G789" s="1"/>
      <c r="AF789" s="1"/>
      <c r="AG789" s="1"/>
      <c r="AH789" s="1"/>
      <c r="AI789" s="1"/>
      <c r="AJ789" s="1"/>
      <c r="AK789" s="1"/>
      <c r="AL789" s="23"/>
    </row>
    <row r="790" spans="1:38" x14ac:dyDescent="0.25">
      <c r="A790" s="1"/>
      <c r="B790" s="5"/>
      <c r="C790" s="2"/>
      <c r="D790" s="2"/>
      <c r="E790" s="1"/>
      <c r="G790" s="1"/>
      <c r="AF790" s="1"/>
      <c r="AG790" s="1"/>
      <c r="AH790" s="1"/>
      <c r="AI790" s="1"/>
      <c r="AJ790" s="1"/>
      <c r="AK790" s="1"/>
      <c r="AL790" s="23"/>
    </row>
    <row r="791" spans="1:38" s="4" customFormat="1" x14ac:dyDescent="0.25">
      <c r="A791" s="1"/>
      <c r="B791" s="5"/>
      <c r="C791" s="2"/>
      <c r="D791" s="2"/>
      <c r="E791" s="1"/>
      <c r="F791" s="33"/>
      <c r="G791" s="1"/>
      <c r="H791" s="6"/>
      <c r="I791" s="2"/>
      <c r="J791" s="2"/>
      <c r="K791" s="2"/>
      <c r="L791" s="2"/>
      <c r="M791" s="25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8" s="4" customFormat="1" x14ac:dyDescent="0.25">
      <c r="A792" s="1"/>
      <c r="B792" s="5"/>
      <c r="C792" s="2"/>
      <c r="D792" s="2"/>
      <c r="E792" s="1"/>
      <c r="F792" s="33"/>
      <c r="G792" s="1"/>
      <c r="H792" s="6"/>
      <c r="I792" s="2"/>
      <c r="J792" s="2"/>
      <c r="K792" s="2"/>
      <c r="L792" s="2"/>
      <c r="M792" s="25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8" s="4" customFormat="1" x14ac:dyDescent="0.25">
      <c r="A793" s="1"/>
      <c r="B793" s="5"/>
      <c r="C793" s="2"/>
      <c r="D793" s="2"/>
      <c r="E793" s="1"/>
      <c r="F793" s="33"/>
      <c r="G793" s="1"/>
      <c r="H793" s="6"/>
      <c r="I793" s="2"/>
      <c r="J793" s="2"/>
      <c r="K793" s="2"/>
      <c r="L793" s="2"/>
      <c r="M793" s="25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8" x14ac:dyDescent="0.25">
      <c r="A794" s="1"/>
      <c r="B794" s="5"/>
      <c r="C794" s="2"/>
      <c r="D794" s="2"/>
      <c r="E794" s="1"/>
      <c r="G794" s="1"/>
      <c r="AF794" s="1"/>
      <c r="AG794" s="1"/>
      <c r="AH794" s="1"/>
      <c r="AI794" s="1"/>
      <c r="AJ794" s="1"/>
      <c r="AK794" s="1"/>
      <c r="AL794" s="23"/>
    </row>
    <row r="795" spans="1:38" x14ac:dyDescent="0.25">
      <c r="A795" s="1"/>
      <c r="B795" s="5"/>
      <c r="C795" s="2"/>
      <c r="D795" s="2"/>
      <c r="E795" s="1"/>
      <c r="G795" s="1"/>
      <c r="AF795" s="1"/>
      <c r="AG795" s="1"/>
      <c r="AH795" s="1"/>
      <c r="AI795" s="1"/>
      <c r="AJ795" s="1"/>
      <c r="AK795" s="1"/>
      <c r="AL795" s="23"/>
    </row>
    <row r="796" spans="1:38" x14ac:dyDescent="0.25">
      <c r="A796" s="1"/>
      <c r="B796" s="5"/>
      <c r="C796" s="2"/>
      <c r="D796" s="2"/>
      <c r="E796" s="1"/>
      <c r="G796" s="1"/>
      <c r="AF796" s="1"/>
      <c r="AG796" s="1"/>
      <c r="AH796" s="1"/>
      <c r="AI796" s="1"/>
      <c r="AJ796" s="1"/>
      <c r="AK796" s="1"/>
      <c r="AL796" s="23"/>
    </row>
    <row r="797" spans="1:38" x14ac:dyDescent="0.25">
      <c r="A797" s="1"/>
      <c r="B797" s="5"/>
      <c r="C797" s="2"/>
      <c r="D797" s="2"/>
      <c r="E797" s="1"/>
      <c r="G797" s="1"/>
      <c r="AF797" s="1"/>
      <c r="AG797" s="1"/>
      <c r="AH797" s="1"/>
      <c r="AI797" s="1"/>
      <c r="AJ797" s="1"/>
      <c r="AK797" s="1"/>
      <c r="AL797" s="23"/>
    </row>
    <row r="798" spans="1:38" x14ac:dyDescent="0.25">
      <c r="A798" s="1"/>
      <c r="B798" s="5"/>
      <c r="C798" s="2"/>
      <c r="D798" s="2"/>
      <c r="E798" s="1"/>
      <c r="G798" s="1"/>
      <c r="AF798" s="1"/>
      <c r="AG798" s="1"/>
      <c r="AH798" s="1"/>
      <c r="AI798" s="1"/>
      <c r="AJ798" s="1"/>
      <c r="AK798" s="1"/>
      <c r="AL798" s="23"/>
    </row>
    <row r="799" spans="1:38" x14ac:dyDescent="0.25">
      <c r="A799" s="1"/>
      <c r="B799" s="5"/>
      <c r="C799" s="2"/>
      <c r="D799" s="2"/>
      <c r="E799" s="1"/>
      <c r="G799" s="1"/>
      <c r="AF799" s="1"/>
      <c r="AG799" s="1"/>
      <c r="AH799" s="1"/>
      <c r="AI799" s="1"/>
      <c r="AJ799" s="1"/>
      <c r="AK799" s="1"/>
      <c r="AL799" s="23"/>
    </row>
    <row r="800" spans="1:38" x14ac:dyDescent="0.25">
      <c r="A800" s="1"/>
      <c r="B800" s="5"/>
      <c r="C800" s="2"/>
      <c r="D800" s="2"/>
      <c r="E800" s="1"/>
      <c r="G800" s="1"/>
      <c r="AF800" s="1"/>
      <c r="AG800" s="1"/>
      <c r="AH800" s="1"/>
      <c r="AI800" s="1"/>
      <c r="AJ800" s="1"/>
      <c r="AK800" s="1"/>
      <c r="AL800" s="23"/>
    </row>
    <row r="801" spans="1:38" x14ac:dyDescent="0.25">
      <c r="A801" s="1"/>
      <c r="B801" s="5"/>
      <c r="C801" s="2"/>
      <c r="D801" s="2"/>
      <c r="E801" s="1"/>
      <c r="G801" s="1"/>
      <c r="AF801" s="1"/>
      <c r="AG801" s="1"/>
      <c r="AH801" s="1"/>
      <c r="AI801" s="1"/>
      <c r="AJ801" s="1"/>
      <c r="AK801" s="1"/>
      <c r="AL801" s="23"/>
    </row>
    <row r="802" spans="1:38" x14ac:dyDescent="0.25">
      <c r="A802" s="1"/>
      <c r="B802" s="5"/>
      <c r="C802" s="2"/>
      <c r="D802" s="2"/>
      <c r="E802" s="1"/>
      <c r="G802" s="1"/>
      <c r="AF802" s="1"/>
      <c r="AG802" s="1"/>
      <c r="AH802" s="1"/>
      <c r="AI802" s="1"/>
      <c r="AJ802" s="1"/>
      <c r="AK802" s="1"/>
      <c r="AL802" s="23"/>
    </row>
    <row r="803" spans="1:38" x14ac:dyDescent="0.25">
      <c r="A803" s="1"/>
      <c r="B803" s="5"/>
      <c r="C803" s="2"/>
      <c r="D803" s="2"/>
      <c r="E803" s="1"/>
      <c r="G803" s="1"/>
      <c r="AF803" s="1"/>
      <c r="AG803" s="1"/>
      <c r="AH803" s="1"/>
      <c r="AI803" s="1"/>
      <c r="AJ803" s="1"/>
      <c r="AK803" s="1"/>
      <c r="AL803" s="23"/>
    </row>
    <row r="804" spans="1:38" x14ac:dyDescent="0.25">
      <c r="A804" s="1"/>
      <c r="B804" s="5"/>
      <c r="C804" s="2"/>
      <c r="D804" s="2"/>
      <c r="E804" s="1"/>
      <c r="G804" s="1"/>
      <c r="AF804" s="1"/>
      <c r="AG804" s="1"/>
      <c r="AH804" s="1"/>
      <c r="AI804" s="1"/>
      <c r="AJ804" s="1"/>
      <c r="AK804" s="1"/>
      <c r="AL804" s="23"/>
    </row>
    <row r="805" spans="1:38" x14ac:dyDescent="0.25">
      <c r="A805" s="1"/>
      <c r="B805" s="5"/>
      <c r="C805" s="2"/>
      <c r="D805" s="2"/>
      <c r="E805" s="1"/>
      <c r="G805" s="1"/>
      <c r="AF805" s="1"/>
      <c r="AG805" s="1"/>
      <c r="AH805" s="1"/>
      <c r="AI805" s="1"/>
      <c r="AJ805" s="1"/>
      <c r="AK805" s="1"/>
      <c r="AL805" s="23"/>
    </row>
    <row r="806" spans="1:38" x14ac:dyDescent="0.25">
      <c r="A806" s="1"/>
      <c r="B806" s="5"/>
      <c r="C806" s="2"/>
      <c r="D806" s="2"/>
      <c r="E806" s="1"/>
      <c r="G806" s="1"/>
      <c r="AF806" s="1"/>
      <c r="AG806" s="1"/>
      <c r="AH806" s="1"/>
      <c r="AI806" s="1"/>
      <c r="AJ806" s="1"/>
      <c r="AK806" s="1"/>
      <c r="AL806" s="23"/>
    </row>
    <row r="807" spans="1:38" x14ac:dyDescent="0.25">
      <c r="A807" s="1"/>
      <c r="B807" s="5"/>
      <c r="C807" s="2"/>
      <c r="D807" s="2"/>
      <c r="E807" s="1"/>
      <c r="G807" s="1"/>
      <c r="AF807" s="1"/>
      <c r="AG807" s="1"/>
      <c r="AH807" s="1"/>
      <c r="AI807" s="1"/>
      <c r="AJ807" s="1"/>
      <c r="AK807" s="1"/>
      <c r="AL807" s="23"/>
    </row>
    <row r="808" spans="1:38" x14ac:dyDescent="0.25">
      <c r="A808" s="1"/>
      <c r="B808" s="5"/>
      <c r="C808" s="2"/>
      <c r="D808" s="2"/>
      <c r="E808" s="1"/>
      <c r="G808" s="1"/>
      <c r="AF808" s="1"/>
      <c r="AG808" s="1"/>
      <c r="AH808" s="1"/>
      <c r="AI808" s="1"/>
      <c r="AJ808" s="1"/>
      <c r="AK808" s="1"/>
      <c r="AL808" s="23"/>
    </row>
    <row r="809" spans="1:38" x14ac:dyDescent="0.25">
      <c r="A809" s="1"/>
      <c r="B809" s="5"/>
      <c r="C809" s="2"/>
      <c r="D809" s="2"/>
      <c r="E809" s="1"/>
      <c r="G809" s="1"/>
      <c r="AF809" s="1"/>
      <c r="AG809" s="1"/>
      <c r="AH809" s="1"/>
      <c r="AI809" s="1"/>
      <c r="AJ809" s="1"/>
      <c r="AK809" s="1"/>
      <c r="AL809" s="23"/>
    </row>
    <row r="810" spans="1:38" x14ac:dyDescent="0.25">
      <c r="A810" s="1"/>
      <c r="B810" s="5"/>
      <c r="C810" s="2"/>
      <c r="D810" s="2"/>
      <c r="E810" s="1"/>
      <c r="G810" s="1"/>
      <c r="AF810" s="1"/>
      <c r="AG810" s="1"/>
      <c r="AH810" s="1"/>
      <c r="AI810" s="1"/>
      <c r="AJ810" s="1"/>
      <c r="AK810" s="1"/>
      <c r="AL810" s="23"/>
    </row>
    <row r="811" spans="1:38" x14ac:dyDescent="0.25">
      <c r="A811" s="1"/>
      <c r="B811" s="5"/>
      <c r="C811" s="2"/>
      <c r="D811" s="2"/>
      <c r="E811" s="1"/>
      <c r="G811" s="1"/>
      <c r="AF811" s="1"/>
      <c r="AG811" s="1"/>
      <c r="AH811" s="1"/>
      <c r="AI811" s="1"/>
      <c r="AJ811" s="1"/>
      <c r="AK811" s="1"/>
      <c r="AL811" s="23"/>
    </row>
    <row r="812" spans="1:38" x14ac:dyDescent="0.25">
      <c r="A812" s="1"/>
      <c r="B812" s="5"/>
      <c r="C812" s="2"/>
      <c r="D812" s="2"/>
      <c r="E812" s="1"/>
      <c r="G812" s="1"/>
      <c r="AF812" s="1"/>
      <c r="AG812" s="1"/>
      <c r="AH812" s="1"/>
      <c r="AI812" s="1"/>
      <c r="AJ812" s="1"/>
      <c r="AK812" s="1"/>
      <c r="AL812" s="23"/>
    </row>
    <row r="813" spans="1:38" x14ac:dyDescent="0.25">
      <c r="A813" s="1"/>
      <c r="B813" s="5"/>
      <c r="C813" s="2"/>
      <c r="D813" s="2"/>
      <c r="E813" s="1"/>
      <c r="G813" s="1"/>
      <c r="AF813" s="1"/>
      <c r="AG813" s="1"/>
      <c r="AH813" s="1"/>
      <c r="AI813" s="1"/>
      <c r="AJ813" s="1"/>
      <c r="AK813" s="1"/>
      <c r="AL813" s="23"/>
    </row>
    <row r="814" spans="1:38" x14ac:dyDescent="0.25">
      <c r="A814" s="1"/>
      <c r="B814" s="5"/>
      <c r="C814" s="2"/>
      <c r="D814" s="2"/>
      <c r="E814" s="1"/>
      <c r="G814" s="1"/>
      <c r="AF814" s="1"/>
      <c r="AG814" s="1"/>
      <c r="AH814" s="1"/>
      <c r="AI814" s="1"/>
      <c r="AJ814" s="1"/>
      <c r="AK814" s="1"/>
      <c r="AL814" s="23"/>
    </row>
    <row r="815" spans="1:38" x14ac:dyDescent="0.25">
      <c r="A815" s="1"/>
      <c r="B815" s="5"/>
      <c r="C815" s="2"/>
      <c r="D815" s="2"/>
      <c r="E815" s="1"/>
      <c r="G815" s="1"/>
      <c r="AF815" s="1"/>
      <c r="AG815" s="1"/>
      <c r="AH815" s="1"/>
      <c r="AI815" s="1"/>
      <c r="AJ815" s="1"/>
      <c r="AK815" s="1"/>
      <c r="AL815" s="23"/>
    </row>
    <row r="816" spans="1:38" x14ac:dyDescent="0.25">
      <c r="A816" s="1"/>
      <c r="B816" s="5"/>
      <c r="C816" s="2"/>
      <c r="D816" s="2"/>
      <c r="E816" s="1"/>
      <c r="G816" s="1"/>
      <c r="AF816" s="1"/>
      <c r="AG816" s="1"/>
      <c r="AH816" s="1"/>
      <c r="AI816" s="1"/>
      <c r="AJ816" s="1"/>
      <c r="AK816" s="1"/>
      <c r="AL816" s="23"/>
    </row>
    <row r="817" spans="1:38" x14ac:dyDescent="0.25">
      <c r="A817" s="1"/>
      <c r="B817" s="5"/>
      <c r="C817" s="2"/>
      <c r="D817" s="2"/>
      <c r="E817" s="1"/>
      <c r="G817" s="1"/>
      <c r="AF817" s="1"/>
      <c r="AG817" s="1"/>
      <c r="AH817" s="1"/>
      <c r="AI817" s="1"/>
      <c r="AJ817" s="1"/>
      <c r="AK817" s="1"/>
      <c r="AL817" s="23"/>
    </row>
    <row r="818" spans="1:38" x14ac:dyDescent="0.25">
      <c r="A818" s="1"/>
      <c r="B818" s="5"/>
      <c r="C818" s="2"/>
      <c r="D818" s="2"/>
      <c r="E818" s="1"/>
      <c r="G818" s="1"/>
      <c r="AF818" s="1"/>
      <c r="AG818" s="1"/>
      <c r="AH818" s="1"/>
      <c r="AI818" s="1"/>
      <c r="AJ818" s="1"/>
      <c r="AK818" s="1"/>
      <c r="AL818" s="23"/>
    </row>
    <row r="819" spans="1:38" x14ac:dyDescent="0.25">
      <c r="A819" s="1"/>
      <c r="B819" s="5"/>
      <c r="C819" s="2"/>
      <c r="D819" s="2"/>
      <c r="E819" s="1"/>
      <c r="G819" s="1"/>
      <c r="AF819" s="1"/>
      <c r="AG819" s="1"/>
      <c r="AH819" s="1"/>
      <c r="AI819" s="1"/>
      <c r="AJ819" s="1"/>
      <c r="AK819" s="1"/>
      <c r="AL819" s="23"/>
    </row>
    <row r="820" spans="1:38" x14ac:dyDescent="0.25">
      <c r="A820" s="1"/>
      <c r="B820" s="5"/>
      <c r="C820" s="2"/>
      <c r="D820" s="2"/>
      <c r="E820" s="1"/>
      <c r="G820" s="1"/>
      <c r="AF820" s="1"/>
      <c r="AG820" s="1"/>
      <c r="AH820" s="1"/>
      <c r="AI820" s="1"/>
      <c r="AJ820" s="1"/>
      <c r="AK820" s="1"/>
      <c r="AL820" s="23"/>
    </row>
    <row r="821" spans="1:38" x14ac:dyDescent="0.25">
      <c r="A821" s="1"/>
      <c r="B821" s="5"/>
      <c r="C821" s="2"/>
      <c r="D821" s="2"/>
      <c r="E821" s="1"/>
      <c r="G821" s="1"/>
      <c r="AF821" s="1"/>
      <c r="AG821" s="1"/>
      <c r="AH821" s="1"/>
      <c r="AI821" s="1"/>
      <c r="AJ821" s="1"/>
      <c r="AK821" s="1"/>
      <c r="AL821" s="23"/>
    </row>
    <row r="822" spans="1:38" x14ac:dyDescent="0.25">
      <c r="A822" s="1"/>
      <c r="B822" s="5"/>
      <c r="C822" s="2"/>
      <c r="D822" s="2"/>
      <c r="E822" s="1"/>
      <c r="G822" s="1"/>
      <c r="AF822" s="1"/>
      <c r="AG822" s="1"/>
      <c r="AH822" s="1"/>
      <c r="AI822" s="1"/>
      <c r="AJ822" s="1"/>
      <c r="AK822" s="1"/>
      <c r="AL822" s="23"/>
    </row>
    <row r="823" spans="1:38" x14ac:dyDescent="0.25">
      <c r="A823" s="1"/>
      <c r="B823" s="5"/>
      <c r="C823" s="2"/>
      <c r="D823" s="2"/>
      <c r="E823" s="1"/>
      <c r="G823" s="1"/>
      <c r="AF823" s="1"/>
      <c r="AG823" s="1"/>
      <c r="AH823" s="1"/>
      <c r="AI823" s="1"/>
      <c r="AJ823" s="1"/>
      <c r="AK823" s="1"/>
      <c r="AL823" s="23"/>
    </row>
    <row r="824" spans="1:38" x14ac:dyDescent="0.25">
      <c r="A824" s="1"/>
      <c r="B824" s="5"/>
      <c r="C824" s="2"/>
      <c r="D824" s="2"/>
      <c r="E824" s="1"/>
      <c r="G824" s="1"/>
      <c r="AF824" s="1"/>
      <c r="AG824" s="1"/>
      <c r="AH824" s="1"/>
      <c r="AI824" s="1"/>
      <c r="AJ824" s="1"/>
      <c r="AK824" s="1"/>
      <c r="AL824" s="23"/>
    </row>
    <row r="825" spans="1:38" x14ac:dyDescent="0.25">
      <c r="A825" s="1"/>
      <c r="B825" s="5"/>
      <c r="C825" s="2"/>
      <c r="D825" s="2"/>
      <c r="E825" s="1"/>
      <c r="G825" s="1"/>
      <c r="AF825" s="1"/>
      <c r="AG825" s="1"/>
      <c r="AH825" s="1"/>
      <c r="AI825" s="1"/>
      <c r="AJ825" s="1"/>
      <c r="AK825" s="1"/>
      <c r="AL825" s="23"/>
    </row>
    <row r="826" spans="1:38" x14ac:dyDescent="0.25">
      <c r="A826" s="1"/>
      <c r="B826" s="5"/>
      <c r="C826" s="2"/>
      <c r="D826" s="2"/>
      <c r="E826" s="1"/>
      <c r="G826" s="1"/>
      <c r="AF826" s="1"/>
      <c r="AG826" s="1"/>
      <c r="AH826" s="1"/>
      <c r="AI826" s="1"/>
      <c r="AJ826" s="1"/>
      <c r="AK826" s="1"/>
      <c r="AL826" s="23"/>
    </row>
    <row r="827" spans="1:38" x14ac:dyDescent="0.25">
      <c r="A827" s="1"/>
      <c r="B827" s="5"/>
      <c r="C827" s="2"/>
      <c r="D827" s="2"/>
      <c r="E827" s="1"/>
      <c r="G827" s="1"/>
      <c r="AF827" s="1"/>
      <c r="AG827" s="1"/>
      <c r="AH827" s="1"/>
      <c r="AI827" s="1"/>
      <c r="AJ827" s="1"/>
      <c r="AK827" s="1"/>
      <c r="AL827" s="23"/>
    </row>
    <row r="828" spans="1:38" x14ac:dyDescent="0.25">
      <c r="A828" s="1"/>
      <c r="B828" s="5"/>
      <c r="C828" s="2"/>
      <c r="D828" s="2"/>
      <c r="E828" s="1"/>
      <c r="G828" s="1"/>
      <c r="K828" s="93"/>
      <c r="L828" s="93"/>
      <c r="M828" s="94"/>
      <c r="AF828" s="1"/>
      <c r="AG828" s="1"/>
      <c r="AH828" s="1"/>
      <c r="AI828" s="1"/>
      <c r="AJ828" s="1"/>
      <c r="AK828" s="1"/>
      <c r="AL828" s="23"/>
    </row>
    <row r="829" spans="1:38" x14ac:dyDescent="0.25">
      <c r="A829" s="1"/>
      <c r="B829" s="5"/>
      <c r="C829" s="2"/>
      <c r="D829" s="2"/>
      <c r="E829" s="1"/>
      <c r="G829" s="1"/>
      <c r="AF829" s="1"/>
      <c r="AG829" s="1"/>
      <c r="AH829" s="1"/>
      <c r="AI829" s="1"/>
      <c r="AJ829" s="1"/>
      <c r="AK829" s="1"/>
      <c r="AL829" s="23"/>
    </row>
    <row r="830" spans="1:38" x14ac:dyDescent="0.25">
      <c r="A830" s="1"/>
      <c r="B830" s="5"/>
      <c r="C830" s="2"/>
      <c r="D830" s="2"/>
      <c r="E830" s="1"/>
      <c r="G830" s="1"/>
      <c r="AF830" s="1"/>
      <c r="AG830" s="1"/>
      <c r="AH830" s="1"/>
      <c r="AI830" s="1"/>
      <c r="AJ830" s="1"/>
      <c r="AK830" s="1"/>
      <c r="AL830" s="23"/>
    </row>
    <row r="831" spans="1:38" x14ac:dyDescent="0.25">
      <c r="A831" s="1"/>
      <c r="B831" s="5"/>
      <c r="C831" s="2"/>
      <c r="D831" s="2"/>
      <c r="E831" s="1"/>
      <c r="G831" s="1"/>
      <c r="AF831" s="1"/>
      <c r="AG831" s="1"/>
      <c r="AH831" s="1"/>
      <c r="AI831" s="1"/>
      <c r="AJ831" s="1"/>
      <c r="AK831" s="1"/>
      <c r="AL831" s="23"/>
    </row>
    <row r="832" spans="1:38" x14ac:dyDescent="0.25">
      <c r="A832" s="1"/>
      <c r="B832" s="5"/>
      <c r="C832" s="2"/>
      <c r="D832" s="2"/>
      <c r="E832" s="1"/>
      <c r="G832" s="1"/>
      <c r="AF832" s="1"/>
      <c r="AG832" s="1"/>
      <c r="AH832" s="1"/>
      <c r="AI832" s="1"/>
      <c r="AJ832" s="1"/>
      <c r="AK832" s="1"/>
      <c r="AL832" s="23"/>
    </row>
    <row r="833" spans="1:38" x14ac:dyDescent="0.25">
      <c r="A833" s="1"/>
      <c r="B833" s="5"/>
      <c r="C833" s="2"/>
      <c r="D833" s="2"/>
      <c r="E833" s="1"/>
      <c r="G833" s="1"/>
      <c r="AF833" s="1"/>
      <c r="AG833" s="1"/>
      <c r="AH833" s="1"/>
      <c r="AI833" s="1"/>
      <c r="AJ833" s="1"/>
      <c r="AK833" s="1"/>
      <c r="AL833" s="23"/>
    </row>
    <row r="834" spans="1:38" x14ac:dyDescent="0.25">
      <c r="A834" s="1"/>
      <c r="B834" s="5"/>
      <c r="C834" s="2"/>
      <c r="D834" s="2"/>
      <c r="E834" s="1"/>
      <c r="G834" s="1"/>
      <c r="AF834" s="1"/>
      <c r="AG834" s="1"/>
      <c r="AH834" s="1"/>
      <c r="AI834" s="1"/>
      <c r="AJ834" s="1"/>
      <c r="AK834" s="1"/>
      <c r="AL834" s="23"/>
    </row>
    <row r="835" spans="1:38" x14ac:dyDescent="0.25">
      <c r="A835" s="1"/>
      <c r="B835" s="5"/>
      <c r="C835" s="2"/>
      <c r="D835" s="2"/>
      <c r="E835" s="1"/>
      <c r="G835" s="1"/>
      <c r="AF835" s="1"/>
      <c r="AG835" s="1"/>
      <c r="AH835" s="1"/>
      <c r="AI835" s="1"/>
      <c r="AJ835" s="1"/>
      <c r="AK835" s="1"/>
      <c r="AL835" s="23"/>
    </row>
    <row r="836" spans="1:38" x14ac:dyDescent="0.25">
      <c r="A836" s="1"/>
      <c r="B836" s="5"/>
      <c r="C836" s="2"/>
      <c r="D836" s="2"/>
      <c r="E836" s="1"/>
      <c r="G836" s="1"/>
      <c r="AF836" s="1"/>
      <c r="AG836" s="1"/>
      <c r="AH836" s="1"/>
      <c r="AI836" s="1"/>
      <c r="AJ836" s="1"/>
      <c r="AK836" s="1"/>
      <c r="AL836" s="23"/>
    </row>
    <row r="837" spans="1:38" x14ac:dyDescent="0.25">
      <c r="A837" s="1"/>
      <c r="B837" s="5"/>
      <c r="C837" s="2"/>
      <c r="D837" s="2"/>
      <c r="E837" s="1"/>
      <c r="G837" s="1"/>
      <c r="AF837" s="1"/>
      <c r="AG837" s="1"/>
      <c r="AH837" s="1"/>
      <c r="AI837" s="1"/>
      <c r="AJ837" s="1"/>
      <c r="AK837" s="1"/>
      <c r="AL837" s="23"/>
    </row>
    <row r="838" spans="1:38" x14ac:dyDescent="0.25">
      <c r="A838" s="1"/>
      <c r="B838" s="5"/>
      <c r="C838" s="2"/>
      <c r="D838" s="2"/>
      <c r="E838" s="1"/>
      <c r="G838" s="1"/>
      <c r="AF838" s="1"/>
      <c r="AG838" s="1"/>
      <c r="AH838" s="1"/>
      <c r="AI838" s="1"/>
      <c r="AJ838" s="1"/>
      <c r="AK838" s="1"/>
      <c r="AL838" s="23"/>
    </row>
    <row r="839" spans="1:38" x14ac:dyDescent="0.25">
      <c r="A839" s="1"/>
      <c r="B839" s="5"/>
      <c r="C839" s="2"/>
      <c r="D839" s="2"/>
      <c r="E839" s="1"/>
      <c r="G839" s="1"/>
      <c r="AF839" s="1"/>
      <c r="AG839" s="1"/>
      <c r="AH839" s="1"/>
      <c r="AI839" s="1"/>
      <c r="AJ839" s="1"/>
      <c r="AK839" s="1"/>
      <c r="AL839" s="23"/>
    </row>
    <row r="840" spans="1:38" x14ac:dyDescent="0.25">
      <c r="A840" s="1"/>
      <c r="B840" s="5"/>
      <c r="C840" s="2"/>
      <c r="D840" s="2"/>
      <c r="E840" s="1"/>
      <c r="G840" s="1"/>
      <c r="AF840" s="1"/>
      <c r="AG840" s="1"/>
      <c r="AH840" s="1"/>
      <c r="AI840" s="1"/>
      <c r="AJ840" s="1"/>
      <c r="AK840" s="1"/>
      <c r="AL840" s="23"/>
    </row>
    <row r="841" spans="1:38" x14ac:dyDescent="0.25">
      <c r="A841" s="1"/>
      <c r="B841" s="5"/>
      <c r="C841" s="2"/>
      <c r="D841" s="2"/>
      <c r="E841" s="1"/>
      <c r="G841" s="1"/>
      <c r="AF841" s="1"/>
      <c r="AG841" s="1"/>
      <c r="AH841" s="1"/>
      <c r="AI841" s="1"/>
      <c r="AJ841" s="1"/>
      <c r="AK841" s="1"/>
      <c r="AL841" s="23"/>
    </row>
    <row r="842" spans="1:38" x14ac:dyDescent="0.25">
      <c r="A842" s="1"/>
      <c r="B842" s="5"/>
      <c r="C842" s="2"/>
      <c r="D842" s="2"/>
      <c r="E842" s="1"/>
      <c r="G842" s="1"/>
      <c r="AF842" s="1"/>
      <c r="AG842" s="1"/>
      <c r="AH842" s="1"/>
      <c r="AI842" s="1"/>
      <c r="AJ842" s="1"/>
      <c r="AK842" s="1"/>
      <c r="AL842" s="23"/>
    </row>
    <row r="843" spans="1:38" x14ac:dyDescent="0.25">
      <c r="A843" s="1"/>
      <c r="B843" s="5"/>
      <c r="C843" s="2"/>
      <c r="D843" s="2"/>
      <c r="E843" s="1"/>
      <c r="G843" s="1"/>
      <c r="AF843" s="1"/>
      <c r="AG843" s="1"/>
      <c r="AH843" s="1"/>
      <c r="AI843" s="1"/>
      <c r="AJ843" s="1"/>
      <c r="AK843" s="1"/>
      <c r="AL843" s="23"/>
    </row>
    <row r="844" spans="1:38" x14ac:dyDescent="0.25">
      <c r="A844" s="1"/>
      <c r="B844" s="5"/>
      <c r="C844" s="2"/>
      <c r="D844" s="2"/>
      <c r="E844" s="1"/>
      <c r="G844" s="1"/>
      <c r="AF844" s="1"/>
      <c r="AG844" s="1"/>
      <c r="AH844" s="1"/>
      <c r="AI844" s="1"/>
      <c r="AJ844" s="1"/>
      <c r="AK844" s="1"/>
      <c r="AL844" s="23"/>
    </row>
    <row r="845" spans="1:38" x14ac:dyDescent="0.25">
      <c r="A845" s="1"/>
      <c r="B845" s="5"/>
      <c r="C845" s="2"/>
      <c r="D845" s="2"/>
      <c r="E845" s="1"/>
      <c r="G845" s="1"/>
      <c r="AF845" s="1"/>
      <c r="AG845" s="1"/>
      <c r="AH845" s="1"/>
      <c r="AI845" s="1"/>
      <c r="AJ845" s="1"/>
      <c r="AK845" s="1"/>
      <c r="AL845" s="23"/>
    </row>
    <row r="846" spans="1:38" x14ac:dyDescent="0.25">
      <c r="A846" s="1"/>
      <c r="B846" s="5"/>
      <c r="C846" s="2"/>
      <c r="D846" s="2"/>
      <c r="E846" s="1"/>
      <c r="G846" s="1"/>
      <c r="AF846" s="1"/>
      <c r="AG846" s="1"/>
      <c r="AH846" s="1"/>
      <c r="AI846" s="1"/>
      <c r="AJ846" s="1"/>
      <c r="AK846" s="1"/>
      <c r="AL846" s="23"/>
    </row>
    <row r="847" spans="1:38" x14ac:dyDescent="0.25">
      <c r="A847" s="1"/>
      <c r="B847" s="5"/>
      <c r="C847" s="2"/>
      <c r="D847" s="2"/>
      <c r="E847" s="1"/>
      <c r="G847" s="1"/>
      <c r="AF847" s="1"/>
      <c r="AG847" s="1"/>
      <c r="AH847" s="1"/>
      <c r="AI847" s="1"/>
      <c r="AJ847" s="1"/>
      <c r="AK847" s="1"/>
      <c r="AL847" s="23"/>
    </row>
    <row r="848" spans="1:38" x14ac:dyDescent="0.25">
      <c r="A848" s="1"/>
      <c r="B848" s="5"/>
      <c r="C848" s="2"/>
      <c r="D848" s="2"/>
      <c r="E848" s="1"/>
      <c r="G848" s="1"/>
      <c r="AF848" s="1"/>
      <c r="AG848" s="1"/>
      <c r="AH848" s="1"/>
      <c r="AI848" s="1"/>
      <c r="AJ848" s="1"/>
      <c r="AK848" s="1"/>
      <c r="AL848" s="23"/>
    </row>
    <row r="849" spans="1:38" x14ac:dyDescent="0.25">
      <c r="A849" s="1"/>
      <c r="B849" s="5"/>
      <c r="C849" s="2"/>
      <c r="D849" s="2"/>
      <c r="E849" s="1"/>
      <c r="G849" s="1"/>
      <c r="AF849" s="1"/>
      <c r="AG849" s="1"/>
      <c r="AH849" s="1"/>
      <c r="AI849" s="1"/>
      <c r="AJ849" s="1"/>
      <c r="AK849" s="1"/>
      <c r="AL849" s="23"/>
    </row>
    <row r="850" spans="1:38" x14ac:dyDescent="0.25">
      <c r="A850" s="1"/>
      <c r="B850" s="5"/>
      <c r="C850" s="2"/>
      <c r="D850" s="2"/>
      <c r="E850" s="1"/>
      <c r="G850" s="1"/>
      <c r="AF850" s="1"/>
      <c r="AG850" s="1"/>
      <c r="AH850" s="1"/>
      <c r="AI850" s="1"/>
      <c r="AJ850" s="1"/>
      <c r="AK850" s="1"/>
      <c r="AL850" s="23"/>
    </row>
    <row r="851" spans="1:38" x14ac:dyDescent="0.25">
      <c r="A851" s="1"/>
      <c r="B851" s="5"/>
      <c r="C851" s="2"/>
      <c r="D851" s="2"/>
      <c r="E851" s="1"/>
      <c r="G851" s="1"/>
      <c r="AF851" s="1"/>
      <c r="AG851" s="1"/>
      <c r="AH851" s="1"/>
      <c r="AI851" s="1"/>
      <c r="AJ851" s="1"/>
      <c r="AK851" s="1"/>
      <c r="AL851" s="23"/>
    </row>
    <row r="852" spans="1:38" x14ac:dyDescent="0.25">
      <c r="A852" s="1"/>
      <c r="B852" s="5"/>
      <c r="C852" s="2"/>
      <c r="D852" s="2"/>
      <c r="E852" s="1"/>
      <c r="G852" s="1"/>
      <c r="AF852" s="1"/>
      <c r="AG852" s="1"/>
      <c r="AH852" s="1"/>
      <c r="AI852" s="1"/>
      <c r="AJ852" s="1"/>
      <c r="AK852" s="1"/>
      <c r="AL852" s="23"/>
    </row>
    <row r="853" spans="1:38" x14ac:dyDescent="0.25">
      <c r="A853" s="1"/>
      <c r="B853" s="5"/>
      <c r="C853" s="2"/>
      <c r="D853" s="2"/>
      <c r="E853" s="1"/>
      <c r="G853" s="1"/>
      <c r="AF853" s="1"/>
      <c r="AG853" s="1"/>
      <c r="AH853" s="1"/>
      <c r="AI853" s="1"/>
      <c r="AJ853" s="1"/>
      <c r="AK853" s="1"/>
      <c r="AL853" s="23"/>
    </row>
    <row r="854" spans="1:38" x14ac:dyDescent="0.25">
      <c r="A854" s="1"/>
      <c r="B854" s="5"/>
      <c r="C854" s="2"/>
      <c r="D854" s="2"/>
      <c r="E854" s="1"/>
      <c r="G854" s="1"/>
      <c r="AF854" s="1"/>
      <c r="AG854" s="1"/>
      <c r="AH854" s="1"/>
      <c r="AI854" s="1"/>
      <c r="AJ854" s="1"/>
      <c r="AK854" s="1"/>
      <c r="AL854" s="23"/>
    </row>
    <row r="855" spans="1:38" x14ac:dyDescent="0.25">
      <c r="A855" s="1"/>
      <c r="B855" s="5"/>
      <c r="C855" s="2"/>
      <c r="D855" s="2"/>
      <c r="E855" s="1"/>
      <c r="G855" s="1"/>
      <c r="AF855" s="1"/>
      <c r="AG855" s="1"/>
      <c r="AH855" s="1"/>
      <c r="AI855" s="1"/>
      <c r="AJ855" s="1"/>
      <c r="AK855" s="1"/>
      <c r="AL855" s="23"/>
    </row>
    <row r="856" spans="1:38" x14ac:dyDescent="0.25">
      <c r="A856" s="1"/>
      <c r="B856" s="5"/>
      <c r="C856" s="2"/>
      <c r="D856" s="2"/>
      <c r="E856" s="1"/>
      <c r="G856" s="1"/>
      <c r="AF856" s="1"/>
      <c r="AG856" s="1"/>
      <c r="AH856" s="1"/>
      <c r="AI856" s="1"/>
      <c r="AJ856" s="1"/>
      <c r="AK856" s="1"/>
      <c r="AL856" s="23"/>
    </row>
    <row r="857" spans="1:38" x14ac:dyDescent="0.25">
      <c r="A857" s="1"/>
      <c r="B857" s="5"/>
      <c r="C857" s="2"/>
      <c r="D857" s="2"/>
      <c r="E857" s="1"/>
      <c r="G857" s="1"/>
      <c r="AF857" s="1"/>
      <c r="AG857" s="1"/>
      <c r="AH857" s="1"/>
      <c r="AI857" s="1"/>
      <c r="AJ857" s="1"/>
      <c r="AK857" s="1"/>
      <c r="AL857" s="23"/>
    </row>
    <row r="858" spans="1:38" x14ac:dyDescent="0.25">
      <c r="A858" s="1"/>
      <c r="B858" s="5"/>
      <c r="C858" s="2"/>
      <c r="D858" s="2"/>
      <c r="E858" s="1"/>
      <c r="G858" s="1"/>
      <c r="AF858" s="1"/>
      <c r="AG858" s="1"/>
      <c r="AH858" s="1"/>
      <c r="AI858" s="1"/>
      <c r="AJ858" s="1"/>
      <c r="AK858" s="1"/>
      <c r="AL858" s="23"/>
    </row>
    <row r="859" spans="1:38" x14ac:dyDescent="0.25">
      <c r="A859" s="1"/>
      <c r="B859" s="5"/>
      <c r="C859" s="2"/>
      <c r="D859" s="2"/>
      <c r="E859" s="1"/>
      <c r="G859" s="1"/>
      <c r="AF859" s="1"/>
      <c r="AG859" s="1"/>
      <c r="AH859" s="1"/>
      <c r="AI859" s="1"/>
      <c r="AJ859" s="1"/>
      <c r="AK859" s="1"/>
      <c r="AL859" s="23"/>
    </row>
    <row r="860" spans="1:38" x14ac:dyDescent="0.25">
      <c r="A860" s="1"/>
      <c r="B860" s="5"/>
      <c r="C860" s="2"/>
      <c r="D860" s="2"/>
      <c r="E860" s="1"/>
      <c r="G860" s="1"/>
      <c r="AF860" s="1"/>
      <c r="AG860" s="1"/>
      <c r="AH860" s="1"/>
      <c r="AI860" s="1"/>
      <c r="AJ860" s="1"/>
      <c r="AK860" s="1"/>
      <c r="AL860" s="23"/>
    </row>
    <row r="861" spans="1:38" x14ac:dyDescent="0.25">
      <c r="A861" s="1"/>
      <c r="B861" s="5"/>
      <c r="C861" s="2"/>
      <c r="D861" s="2"/>
      <c r="E861" s="1"/>
      <c r="G861" s="1"/>
      <c r="AF861" s="1"/>
      <c r="AG861" s="1"/>
      <c r="AH861" s="1"/>
      <c r="AI861" s="1"/>
      <c r="AJ861" s="1"/>
      <c r="AK861" s="1"/>
      <c r="AL861" s="23"/>
    </row>
    <row r="862" spans="1:38" x14ac:dyDescent="0.25">
      <c r="A862" s="1"/>
      <c r="B862" s="5"/>
      <c r="C862" s="2"/>
      <c r="D862" s="2"/>
      <c r="E862" s="1"/>
      <c r="G862" s="1"/>
      <c r="AF862" s="1"/>
      <c r="AG862" s="1"/>
      <c r="AH862" s="1"/>
      <c r="AI862" s="1"/>
      <c r="AJ862" s="1"/>
      <c r="AK862" s="1"/>
      <c r="AL862" s="23"/>
    </row>
    <row r="863" spans="1:38" x14ac:dyDescent="0.25">
      <c r="A863" s="1"/>
      <c r="B863" s="5"/>
      <c r="C863" s="2"/>
      <c r="D863" s="2"/>
      <c r="E863" s="1"/>
      <c r="G863" s="1"/>
      <c r="AF863" s="1"/>
      <c r="AG863" s="1"/>
      <c r="AH863" s="1"/>
      <c r="AI863" s="1"/>
      <c r="AJ863" s="1"/>
      <c r="AK863" s="1"/>
      <c r="AL863" s="23"/>
    </row>
    <row r="864" spans="1:38" x14ac:dyDescent="0.25">
      <c r="A864" s="1"/>
      <c r="B864" s="5"/>
      <c r="C864" s="2"/>
      <c r="D864" s="2"/>
      <c r="E864" s="1"/>
      <c r="G864" s="1"/>
      <c r="AF864" s="1"/>
      <c r="AG864" s="1"/>
      <c r="AH864" s="1"/>
      <c r="AI864" s="1"/>
      <c r="AJ864" s="1"/>
      <c r="AK864" s="1"/>
      <c r="AL864" s="23"/>
    </row>
    <row r="865" spans="1:38" x14ac:dyDescent="0.25">
      <c r="A865" s="1"/>
      <c r="B865" s="5"/>
      <c r="C865" s="2"/>
      <c r="D865" s="2"/>
      <c r="E865" s="1"/>
      <c r="G865" s="1"/>
      <c r="AF865" s="1"/>
      <c r="AG865" s="1"/>
      <c r="AH865" s="1"/>
      <c r="AI865" s="1"/>
      <c r="AJ865" s="1"/>
      <c r="AK865" s="1"/>
      <c r="AL865" s="23"/>
    </row>
    <row r="866" spans="1:38" x14ac:dyDescent="0.25">
      <c r="A866" s="1"/>
      <c r="B866" s="5"/>
      <c r="C866" s="2"/>
      <c r="D866" s="2"/>
      <c r="E866" s="1"/>
      <c r="G866" s="1"/>
      <c r="AF866" s="1"/>
      <c r="AG866" s="1"/>
      <c r="AH866" s="1"/>
      <c r="AI866" s="1"/>
      <c r="AJ866" s="1"/>
      <c r="AK866" s="1"/>
      <c r="AL866" s="23"/>
    </row>
    <row r="867" spans="1:38" x14ac:dyDescent="0.25">
      <c r="A867" s="1"/>
      <c r="B867" s="5"/>
      <c r="C867" s="2"/>
      <c r="D867" s="2"/>
      <c r="E867" s="1"/>
      <c r="G867" s="1"/>
      <c r="AF867" s="1"/>
      <c r="AG867" s="1"/>
      <c r="AH867" s="1"/>
      <c r="AI867" s="1"/>
      <c r="AJ867" s="1"/>
      <c r="AK867" s="1"/>
      <c r="AL867" s="23"/>
    </row>
    <row r="868" spans="1:38" x14ac:dyDescent="0.25">
      <c r="A868" s="1"/>
      <c r="B868" s="5"/>
      <c r="C868" s="2"/>
      <c r="D868" s="2"/>
      <c r="E868" s="1"/>
      <c r="G868" s="1"/>
      <c r="AF868" s="1"/>
      <c r="AG868" s="1"/>
      <c r="AH868" s="1"/>
      <c r="AI868" s="1"/>
      <c r="AJ868" s="1"/>
      <c r="AK868" s="1"/>
      <c r="AL868" s="23"/>
    </row>
    <row r="869" spans="1:38" x14ac:dyDescent="0.25">
      <c r="A869" s="1"/>
      <c r="B869" s="5"/>
      <c r="C869" s="2"/>
      <c r="D869" s="2"/>
      <c r="E869" s="1"/>
      <c r="G869" s="1"/>
      <c r="AF869" s="1"/>
      <c r="AG869" s="1"/>
      <c r="AH869" s="1"/>
      <c r="AI869" s="1"/>
      <c r="AJ869" s="1"/>
      <c r="AK869" s="1"/>
      <c r="AL869" s="23"/>
    </row>
    <row r="870" spans="1:38" x14ac:dyDescent="0.25">
      <c r="A870" s="1"/>
      <c r="B870" s="5"/>
      <c r="C870" s="2"/>
      <c r="D870" s="2"/>
      <c r="E870" s="1"/>
      <c r="G870" s="1"/>
      <c r="AF870" s="1"/>
      <c r="AG870" s="1"/>
      <c r="AH870" s="1"/>
      <c r="AI870" s="1"/>
      <c r="AJ870" s="1"/>
      <c r="AK870" s="1"/>
      <c r="AL870" s="23"/>
    </row>
    <row r="871" spans="1:38" x14ac:dyDescent="0.25">
      <c r="A871" s="1"/>
      <c r="B871" s="5"/>
      <c r="C871" s="2"/>
      <c r="D871" s="2"/>
      <c r="E871" s="1"/>
      <c r="G871" s="1"/>
      <c r="AF871" s="1"/>
      <c r="AG871" s="1"/>
      <c r="AH871" s="1"/>
      <c r="AI871" s="1"/>
      <c r="AJ871" s="1"/>
      <c r="AK871" s="1"/>
      <c r="AL871" s="23"/>
    </row>
    <row r="872" spans="1:38" x14ac:dyDescent="0.25">
      <c r="A872" s="1"/>
      <c r="B872" s="5"/>
      <c r="C872" s="2"/>
      <c r="D872" s="2"/>
      <c r="E872" s="1"/>
      <c r="G872" s="1"/>
      <c r="AF872" s="1"/>
      <c r="AG872" s="1"/>
      <c r="AH872" s="1"/>
      <c r="AI872" s="1"/>
      <c r="AJ872" s="1"/>
      <c r="AK872" s="1"/>
      <c r="AL872" s="23"/>
    </row>
    <row r="873" spans="1:38" x14ac:dyDescent="0.25">
      <c r="A873" s="1"/>
      <c r="B873" s="5"/>
      <c r="C873" s="2"/>
      <c r="D873" s="2"/>
      <c r="E873" s="1"/>
      <c r="G873" s="1"/>
      <c r="AF873" s="1"/>
      <c r="AG873" s="1"/>
      <c r="AH873" s="1"/>
      <c r="AI873" s="1"/>
      <c r="AJ873" s="1"/>
      <c r="AK873" s="1"/>
      <c r="AL873" s="23"/>
    </row>
    <row r="874" spans="1:38" x14ac:dyDescent="0.25">
      <c r="A874" s="1"/>
      <c r="B874" s="5"/>
      <c r="C874" s="2"/>
      <c r="D874" s="2"/>
      <c r="E874" s="1"/>
      <c r="G874" s="1"/>
      <c r="AF874" s="1"/>
      <c r="AG874" s="1"/>
      <c r="AH874" s="1"/>
      <c r="AI874" s="1"/>
      <c r="AJ874" s="1"/>
      <c r="AK874" s="1"/>
      <c r="AL874" s="23"/>
    </row>
    <row r="875" spans="1:38" x14ac:dyDescent="0.25">
      <c r="A875" s="1"/>
      <c r="B875" s="5"/>
      <c r="C875" s="2"/>
      <c r="D875" s="2"/>
      <c r="E875" s="1"/>
      <c r="G875" s="1"/>
      <c r="AF875" s="1"/>
      <c r="AG875" s="1"/>
      <c r="AH875" s="1"/>
      <c r="AI875" s="1"/>
      <c r="AJ875" s="1"/>
      <c r="AK875" s="1"/>
      <c r="AL875" s="23"/>
    </row>
    <row r="876" spans="1:38" x14ac:dyDescent="0.25">
      <c r="A876" s="1"/>
      <c r="B876" s="5"/>
      <c r="C876" s="2"/>
      <c r="D876" s="2"/>
      <c r="E876" s="1"/>
      <c r="G876" s="1"/>
      <c r="AF876" s="1"/>
      <c r="AG876" s="1"/>
      <c r="AH876" s="1"/>
      <c r="AI876" s="1"/>
      <c r="AJ876" s="1"/>
      <c r="AK876" s="1"/>
      <c r="AL876" s="23"/>
    </row>
    <row r="877" spans="1:38" x14ac:dyDescent="0.25">
      <c r="A877" s="1"/>
      <c r="B877" s="5"/>
      <c r="C877" s="2"/>
      <c r="D877" s="2"/>
      <c r="E877" s="1"/>
      <c r="G877" s="1"/>
      <c r="AF877" s="1"/>
      <c r="AG877" s="1"/>
      <c r="AH877" s="1"/>
      <c r="AI877" s="1"/>
      <c r="AJ877" s="1"/>
      <c r="AK877" s="1"/>
      <c r="AL877" s="23"/>
    </row>
    <row r="878" spans="1:38" x14ac:dyDescent="0.25">
      <c r="A878" s="1"/>
      <c r="B878" s="5"/>
      <c r="C878" s="2"/>
      <c r="D878" s="2"/>
      <c r="E878" s="1"/>
      <c r="G878" s="1"/>
      <c r="AF878" s="1"/>
      <c r="AG878" s="1"/>
      <c r="AH878" s="1"/>
      <c r="AI878" s="1"/>
      <c r="AJ878" s="1"/>
      <c r="AK878" s="1"/>
      <c r="AL878" s="23"/>
    </row>
    <row r="879" spans="1:38" x14ac:dyDescent="0.25">
      <c r="A879" s="1"/>
      <c r="B879" s="5"/>
      <c r="C879" s="2"/>
      <c r="D879" s="2"/>
      <c r="E879" s="1"/>
      <c r="G879" s="1"/>
      <c r="AF879" s="1"/>
      <c r="AG879" s="1"/>
      <c r="AH879" s="1"/>
      <c r="AI879" s="1"/>
      <c r="AJ879" s="1"/>
      <c r="AK879" s="1"/>
      <c r="AL879" s="23"/>
    </row>
    <row r="880" spans="1:38" x14ac:dyDescent="0.25">
      <c r="A880" s="1"/>
      <c r="B880" s="5"/>
      <c r="C880" s="2"/>
      <c r="D880" s="2"/>
      <c r="E880" s="1"/>
      <c r="G880" s="1"/>
      <c r="AF880" s="1"/>
      <c r="AG880" s="1"/>
      <c r="AH880" s="1"/>
      <c r="AI880" s="1"/>
      <c r="AJ880" s="1"/>
      <c r="AK880" s="1"/>
      <c r="AL880" s="23"/>
    </row>
    <row r="881" spans="1:38" x14ac:dyDescent="0.25">
      <c r="A881" s="1"/>
      <c r="B881" s="5"/>
      <c r="C881" s="2"/>
      <c r="D881" s="2"/>
      <c r="E881" s="1"/>
      <c r="G881" s="1"/>
      <c r="AF881" s="1"/>
      <c r="AG881" s="1"/>
      <c r="AH881" s="1"/>
      <c r="AI881" s="1"/>
      <c r="AJ881" s="1"/>
      <c r="AK881" s="1"/>
      <c r="AL881" s="23"/>
    </row>
    <row r="882" spans="1:38" x14ac:dyDescent="0.25">
      <c r="A882" s="1"/>
      <c r="B882" s="5"/>
      <c r="C882" s="2"/>
      <c r="D882" s="2"/>
      <c r="E882" s="1"/>
      <c r="G882" s="1"/>
      <c r="AF882" s="1"/>
      <c r="AG882" s="1"/>
      <c r="AH882" s="1"/>
      <c r="AI882" s="1"/>
      <c r="AJ882" s="1"/>
      <c r="AK882" s="1"/>
      <c r="AL882" s="23"/>
    </row>
    <row r="883" spans="1:38" x14ac:dyDescent="0.25">
      <c r="A883" s="1"/>
      <c r="B883" s="5"/>
      <c r="C883" s="2"/>
      <c r="D883" s="2"/>
      <c r="E883" s="1"/>
      <c r="G883" s="1"/>
      <c r="AF883" s="1"/>
      <c r="AG883" s="1"/>
      <c r="AH883" s="1"/>
      <c r="AI883" s="1"/>
      <c r="AJ883" s="1"/>
      <c r="AK883" s="1"/>
      <c r="AL883" s="23"/>
    </row>
    <row r="884" spans="1:38" x14ac:dyDescent="0.25">
      <c r="A884" s="1"/>
      <c r="B884" s="5"/>
      <c r="C884" s="2"/>
      <c r="D884" s="2"/>
      <c r="E884" s="1"/>
      <c r="G884" s="1"/>
      <c r="AF884" s="1"/>
      <c r="AG884" s="1"/>
      <c r="AH884" s="1"/>
      <c r="AI884" s="1"/>
      <c r="AJ884" s="1"/>
      <c r="AK884" s="1"/>
      <c r="AL884" s="23"/>
    </row>
    <row r="885" spans="1:38" x14ac:dyDescent="0.25">
      <c r="A885" s="1"/>
      <c r="B885" s="5"/>
      <c r="C885" s="2"/>
      <c r="D885" s="2"/>
      <c r="E885" s="1"/>
      <c r="G885" s="1"/>
      <c r="AF885" s="1"/>
      <c r="AG885" s="1"/>
      <c r="AH885" s="1"/>
      <c r="AI885" s="1"/>
      <c r="AJ885" s="1"/>
      <c r="AK885" s="1"/>
      <c r="AL885" s="23"/>
    </row>
    <row r="886" spans="1:38" x14ac:dyDescent="0.25">
      <c r="A886" s="1"/>
      <c r="B886" s="5"/>
      <c r="C886" s="2"/>
      <c r="D886" s="2"/>
      <c r="E886" s="1"/>
      <c r="G886" s="1"/>
      <c r="AF886" s="1"/>
      <c r="AG886" s="1"/>
      <c r="AH886" s="1"/>
      <c r="AI886" s="1"/>
      <c r="AJ886" s="1"/>
      <c r="AK886" s="1"/>
      <c r="AL886" s="23"/>
    </row>
    <row r="887" spans="1:38" x14ac:dyDescent="0.25">
      <c r="A887" s="1"/>
      <c r="B887" s="5"/>
      <c r="C887" s="2"/>
      <c r="D887" s="2"/>
      <c r="E887" s="1"/>
      <c r="G887" s="1"/>
      <c r="AF887" s="1"/>
      <c r="AG887" s="1"/>
      <c r="AH887" s="1"/>
      <c r="AI887" s="1"/>
      <c r="AJ887" s="1"/>
      <c r="AK887" s="1"/>
      <c r="AL887" s="23"/>
    </row>
    <row r="888" spans="1:38" x14ac:dyDescent="0.25">
      <c r="A888" s="1"/>
      <c r="B888" s="5"/>
      <c r="C888" s="2"/>
      <c r="D888" s="2"/>
      <c r="E888" s="1"/>
      <c r="G888" s="1"/>
      <c r="AF888" s="1"/>
      <c r="AG888" s="1"/>
      <c r="AH888" s="1"/>
      <c r="AI888" s="1"/>
      <c r="AJ888" s="1"/>
      <c r="AK888" s="1"/>
      <c r="AL888" s="23"/>
    </row>
    <row r="889" spans="1:38" x14ac:dyDescent="0.25">
      <c r="A889" s="1"/>
      <c r="B889" s="5"/>
      <c r="C889" s="2"/>
      <c r="D889" s="2"/>
      <c r="E889" s="1"/>
      <c r="G889" s="1"/>
      <c r="AF889" s="1"/>
      <c r="AG889" s="1"/>
      <c r="AH889" s="1"/>
      <c r="AI889" s="1"/>
      <c r="AJ889" s="1"/>
      <c r="AK889" s="1"/>
      <c r="AL889" s="23"/>
    </row>
    <row r="890" spans="1:38" x14ac:dyDescent="0.25">
      <c r="A890" s="1"/>
      <c r="B890" s="5"/>
      <c r="C890" s="2"/>
      <c r="D890" s="2"/>
      <c r="E890" s="1"/>
      <c r="G890" s="1"/>
      <c r="AF890" s="1"/>
      <c r="AG890" s="1"/>
      <c r="AH890" s="1"/>
      <c r="AI890" s="1"/>
      <c r="AJ890" s="1"/>
      <c r="AK890" s="1"/>
      <c r="AL890" s="23"/>
    </row>
    <row r="891" spans="1:38" x14ac:dyDescent="0.25">
      <c r="A891" s="1"/>
      <c r="B891" s="5"/>
      <c r="C891" s="2"/>
      <c r="D891" s="2"/>
      <c r="E891" s="1"/>
      <c r="G891" s="1"/>
      <c r="AF891" s="1"/>
      <c r="AG891" s="1"/>
      <c r="AH891" s="1"/>
      <c r="AI891" s="1"/>
      <c r="AJ891" s="1"/>
      <c r="AK891" s="1"/>
      <c r="AL891" s="23"/>
    </row>
    <row r="892" spans="1:38" x14ac:dyDescent="0.25">
      <c r="A892" s="1"/>
      <c r="B892" s="5"/>
      <c r="C892" s="2"/>
      <c r="D892" s="2"/>
      <c r="E892" s="1"/>
      <c r="G892" s="1"/>
      <c r="AF892" s="1"/>
      <c r="AG892" s="1"/>
      <c r="AH892" s="1"/>
      <c r="AI892" s="1"/>
      <c r="AJ892" s="1"/>
      <c r="AK892" s="1"/>
      <c r="AL892" s="23"/>
    </row>
    <row r="893" spans="1:38" x14ac:dyDescent="0.25">
      <c r="A893" s="1"/>
      <c r="B893" s="5"/>
      <c r="C893" s="2"/>
      <c r="D893" s="2"/>
      <c r="E893" s="1"/>
      <c r="G893" s="1"/>
      <c r="AF893" s="1"/>
      <c r="AG893" s="1"/>
      <c r="AH893" s="1"/>
      <c r="AI893" s="1"/>
      <c r="AJ893" s="1"/>
      <c r="AK893" s="1"/>
      <c r="AL893" s="23"/>
    </row>
    <row r="894" spans="1:38" x14ac:dyDescent="0.25">
      <c r="A894" s="1"/>
      <c r="B894" s="5"/>
      <c r="C894" s="2"/>
      <c r="D894" s="2"/>
      <c r="E894" s="1"/>
      <c r="G894" s="1"/>
      <c r="AF894" s="1"/>
      <c r="AG894" s="1"/>
      <c r="AH894" s="1"/>
      <c r="AI894" s="1"/>
      <c r="AJ894" s="1"/>
      <c r="AK894" s="1"/>
      <c r="AL894" s="23"/>
    </row>
    <row r="895" spans="1:38" x14ac:dyDescent="0.25">
      <c r="A895" s="1"/>
      <c r="B895" s="5"/>
      <c r="C895" s="2"/>
      <c r="D895" s="2"/>
      <c r="E895" s="1"/>
      <c r="G895" s="1"/>
      <c r="AF895" s="1"/>
      <c r="AG895" s="1"/>
      <c r="AH895" s="1"/>
      <c r="AI895" s="1"/>
      <c r="AJ895" s="1"/>
      <c r="AK895" s="1"/>
      <c r="AL895" s="23"/>
    </row>
    <row r="896" spans="1:38" x14ac:dyDescent="0.25">
      <c r="A896" s="1"/>
      <c r="B896" s="5"/>
      <c r="C896" s="2"/>
      <c r="D896" s="2"/>
      <c r="E896" s="1"/>
      <c r="G896" s="1"/>
      <c r="AF896" s="1"/>
      <c r="AG896" s="1"/>
      <c r="AH896" s="1"/>
      <c r="AI896" s="1"/>
      <c r="AJ896" s="1"/>
      <c r="AK896" s="1"/>
      <c r="AL896" s="23"/>
    </row>
    <row r="897" spans="1:38" x14ac:dyDescent="0.25">
      <c r="A897" s="1"/>
      <c r="B897" s="5"/>
      <c r="C897" s="2"/>
      <c r="D897" s="2"/>
      <c r="E897" s="1"/>
      <c r="G897" s="1"/>
      <c r="AF897" s="1"/>
      <c r="AG897" s="1"/>
      <c r="AH897" s="1"/>
      <c r="AI897" s="1"/>
      <c r="AJ897" s="1"/>
      <c r="AK897" s="1"/>
      <c r="AL897" s="23"/>
    </row>
    <row r="898" spans="1:38" x14ac:dyDescent="0.25">
      <c r="A898" s="1"/>
      <c r="B898" s="5"/>
      <c r="C898" s="2"/>
      <c r="D898" s="2"/>
      <c r="E898" s="1"/>
      <c r="G898" s="1"/>
      <c r="AF898" s="1"/>
      <c r="AG898" s="1"/>
      <c r="AH898" s="1"/>
      <c r="AI898" s="1"/>
      <c r="AJ898" s="1"/>
      <c r="AK898" s="1"/>
      <c r="AL898" s="23"/>
    </row>
    <row r="899" spans="1:38" x14ac:dyDescent="0.25">
      <c r="A899" s="1"/>
      <c r="B899" s="5"/>
      <c r="C899" s="2"/>
      <c r="D899" s="2"/>
      <c r="E899" s="1"/>
      <c r="G899" s="1"/>
      <c r="AF899" s="1"/>
      <c r="AG899" s="1"/>
      <c r="AH899" s="1"/>
      <c r="AI899" s="1"/>
      <c r="AJ899" s="1"/>
      <c r="AK899" s="1"/>
      <c r="AL899" s="23"/>
    </row>
    <row r="900" spans="1:38" x14ac:dyDescent="0.25">
      <c r="A900" s="1"/>
      <c r="B900" s="5"/>
      <c r="C900" s="2"/>
      <c r="D900" s="2"/>
      <c r="E900" s="1"/>
      <c r="G900" s="1"/>
      <c r="AF900" s="1"/>
      <c r="AG900" s="1"/>
      <c r="AH900" s="1"/>
      <c r="AI900" s="1"/>
      <c r="AJ900" s="1"/>
      <c r="AK900" s="1"/>
      <c r="AL900" s="23"/>
    </row>
    <row r="901" spans="1:38" x14ac:dyDescent="0.25">
      <c r="A901" s="1"/>
      <c r="B901" s="5"/>
      <c r="C901" s="2"/>
      <c r="D901" s="2"/>
      <c r="E901" s="1"/>
      <c r="G901" s="1"/>
      <c r="AF901" s="1"/>
      <c r="AG901" s="1"/>
      <c r="AH901" s="1"/>
      <c r="AI901" s="1"/>
      <c r="AJ901" s="1"/>
      <c r="AK901" s="1"/>
      <c r="AL901" s="23"/>
    </row>
    <row r="902" spans="1:38" x14ac:dyDescent="0.25">
      <c r="A902" s="1"/>
      <c r="B902" s="5"/>
      <c r="C902" s="2"/>
      <c r="D902" s="2"/>
      <c r="E902" s="1"/>
      <c r="G902" s="1"/>
      <c r="AF902" s="1"/>
      <c r="AG902" s="1"/>
      <c r="AH902" s="1"/>
      <c r="AI902" s="1"/>
      <c r="AJ902" s="1"/>
      <c r="AK902" s="1"/>
      <c r="AL902" s="23"/>
    </row>
    <row r="903" spans="1:38" x14ac:dyDescent="0.25">
      <c r="A903" s="1"/>
      <c r="B903" s="5"/>
      <c r="C903" s="2"/>
      <c r="D903" s="2"/>
      <c r="E903" s="1"/>
      <c r="G903" s="1"/>
      <c r="AF903" s="1"/>
      <c r="AG903" s="1"/>
      <c r="AH903" s="1"/>
      <c r="AI903" s="1"/>
      <c r="AJ903" s="1"/>
      <c r="AK903" s="1"/>
      <c r="AL903" s="23"/>
    </row>
    <row r="904" spans="1:38" x14ac:dyDescent="0.25">
      <c r="A904" s="1"/>
      <c r="B904" s="5"/>
      <c r="C904" s="2"/>
      <c r="D904" s="2"/>
      <c r="E904" s="1"/>
      <c r="G904" s="1"/>
      <c r="AF904" s="1"/>
      <c r="AG904" s="1"/>
      <c r="AH904" s="1"/>
      <c r="AI904" s="1"/>
      <c r="AJ904" s="1"/>
      <c r="AK904" s="1"/>
      <c r="AL904" s="23"/>
    </row>
    <row r="905" spans="1:38" x14ac:dyDescent="0.25">
      <c r="A905" s="1"/>
      <c r="B905" s="5"/>
      <c r="C905" s="2"/>
      <c r="D905" s="2"/>
      <c r="E905" s="1"/>
      <c r="G905" s="1"/>
      <c r="AF905" s="1"/>
      <c r="AG905" s="1"/>
      <c r="AH905" s="1"/>
      <c r="AI905" s="1"/>
      <c r="AJ905" s="1"/>
      <c r="AK905" s="1"/>
      <c r="AL905" s="23"/>
    </row>
    <row r="906" spans="1:38" x14ac:dyDescent="0.25">
      <c r="A906" s="1"/>
      <c r="B906" s="5"/>
      <c r="C906" s="2"/>
      <c r="D906" s="2"/>
      <c r="E906" s="1"/>
      <c r="G906" s="1"/>
      <c r="AF906" s="1"/>
      <c r="AG906" s="1"/>
      <c r="AH906" s="1"/>
      <c r="AI906" s="1"/>
      <c r="AJ906" s="1"/>
      <c r="AK906" s="1"/>
      <c r="AL906" s="23"/>
    </row>
    <row r="907" spans="1:38" x14ac:dyDescent="0.25">
      <c r="A907" s="1"/>
      <c r="B907" s="5"/>
      <c r="C907" s="2"/>
      <c r="D907" s="2"/>
      <c r="E907" s="1"/>
      <c r="G907" s="1"/>
      <c r="AF907" s="1"/>
      <c r="AG907" s="1"/>
      <c r="AH907" s="1"/>
      <c r="AI907" s="1"/>
      <c r="AJ907" s="1"/>
      <c r="AK907" s="1"/>
      <c r="AL907" s="23"/>
    </row>
    <row r="908" spans="1:38" x14ac:dyDescent="0.25">
      <c r="A908" s="1"/>
      <c r="B908" s="5"/>
      <c r="C908" s="2"/>
      <c r="D908" s="2"/>
      <c r="E908" s="1"/>
      <c r="G908" s="1"/>
      <c r="AF908" s="1"/>
      <c r="AG908" s="1"/>
      <c r="AH908" s="1"/>
      <c r="AI908" s="1"/>
      <c r="AJ908" s="1"/>
      <c r="AK908" s="1"/>
      <c r="AL908" s="23"/>
    </row>
    <row r="909" spans="1:38" x14ac:dyDescent="0.25">
      <c r="A909" s="1"/>
      <c r="B909" s="5"/>
      <c r="C909" s="2"/>
      <c r="D909" s="2"/>
      <c r="E909" s="1"/>
      <c r="G909" s="1"/>
      <c r="AF909" s="1"/>
      <c r="AG909" s="1"/>
      <c r="AH909" s="1"/>
      <c r="AI909" s="1"/>
      <c r="AJ909" s="1"/>
      <c r="AK909" s="1"/>
      <c r="AL909" s="23"/>
    </row>
    <row r="910" spans="1:38" x14ac:dyDescent="0.25">
      <c r="A910" s="1"/>
      <c r="B910" s="5"/>
      <c r="C910" s="2"/>
      <c r="D910" s="2"/>
      <c r="E910" s="1"/>
      <c r="G910" s="1"/>
      <c r="AF910" s="1"/>
      <c r="AG910" s="1"/>
      <c r="AH910" s="1"/>
      <c r="AI910" s="1"/>
      <c r="AJ910" s="1"/>
      <c r="AK910" s="1"/>
      <c r="AL910" s="23"/>
    </row>
    <row r="911" spans="1:38" x14ac:dyDescent="0.25">
      <c r="A911" s="1"/>
      <c r="B911" s="5"/>
      <c r="C911" s="2"/>
      <c r="D911" s="2"/>
      <c r="E911" s="1"/>
      <c r="G911" s="1"/>
      <c r="AF911" s="1"/>
      <c r="AG911" s="1"/>
      <c r="AH911" s="1"/>
      <c r="AI911" s="1"/>
      <c r="AJ911" s="1"/>
      <c r="AK911" s="1"/>
      <c r="AL911" s="23"/>
    </row>
    <row r="912" spans="1:38" x14ac:dyDescent="0.25">
      <c r="A912" s="1"/>
      <c r="B912" s="5"/>
      <c r="C912" s="2"/>
      <c r="D912" s="2"/>
      <c r="E912" s="1"/>
      <c r="G912" s="1"/>
      <c r="AF912" s="1"/>
      <c r="AG912" s="1"/>
      <c r="AH912" s="1"/>
      <c r="AI912" s="1"/>
      <c r="AJ912" s="1"/>
      <c r="AK912" s="1"/>
      <c r="AL912" s="23"/>
    </row>
    <row r="913" spans="1:38" x14ac:dyDescent="0.25">
      <c r="A913" s="1"/>
      <c r="B913" s="5"/>
      <c r="C913" s="2"/>
      <c r="D913" s="2"/>
      <c r="E913" s="1"/>
      <c r="G913" s="1"/>
      <c r="AF913" s="1"/>
      <c r="AG913" s="1"/>
      <c r="AH913" s="1"/>
      <c r="AI913" s="1"/>
      <c r="AJ913" s="1"/>
      <c r="AK913" s="1"/>
      <c r="AL913" s="23"/>
    </row>
    <row r="914" spans="1:38" x14ac:dyDescent="0.25">
      <c r="A914" s="1"/>
      <c r="B914" s="5"/>
      <c r="C914" s="2"/>
      <c r="D914" s="2"/>
      <c r="E914" s="1"/>
      <c r="G914" s="1"/>
      <c r="AF914" s="1"/>
      <c r="AG914" s="1"/>
      <c r="AH914" s="1"/>
      <c r="AI914" s="1"/>
      <c r="AJ914" s="1"/>
      <c r="AK914" s="1"/>
      <c r="AL914" s="23"/>
    </row>
    <row r="915" spans="1:38" x14ac:dyDescent="0.25">
      <c r="A915" s="1"/>
      <c r="B915" s="5"/>
      <c r="C915" s="2"/>
      <c r="D915" s="2"/>
      <c r="E915" s="1"/>
      <c r="G915" s="1"/>
      <c r="AF915" s="1"/>
      <c r="AG915" s="1"/>
      <c r="AH915" s="1"/>
      <c r="AI915" s="1"/>
      <c r="AJ915" s="1"/>
      <c r="AK915" s="1"/>
      <c r="AL915" s="23"/>
    </row>
    <row r="916" spans="1:38" x14ac:dyDescent="0.25">
      <c r="A916" s="1"/>
      <c r="B916" s="5"/>
      <c r="C916" s="2"/>
      <c r="D916" s="2"/>
      <c r="E916" s="1"/>
      <c r="G916" s="1"/>
      <c r="AF916" s="1"/>
      <c r="AG916" s="1"/>
      <c r="AH916" s="1"/>
      <c r="AI916" s="1"/>
      <c r="AJ916" s="1"/>
      <c r="AK916" s="1"/>
      <c r="AL916" s="23"/>
    </row>
    <row r="917" spans="1:38" x14ac:dyDescent="0.25">
      <c r="A917" s="1"/>
      <c r="B917" s="5"/>
      <c r="C917" s="2"/>
      <c r="D917" s="2"/>
      <c r="E917" s="1"/>
      <c r="G917" s="1"/>
      <c r="AF917" s="1"/>
      <c r="AG917" s="1"/>
      <c r="AH917" s="1"/>
      <c r="AI917" s="1"/>
      <c r="AJ917" s="1"/>
      <c r="AK917" s="1"/>
      <c r="AL917" s="23"/>
    </row>
    <row r="918" spans="1:38" x14ac:dyDescent="0.25">
      <c r="A918" s="1"/>
      <c r="B918" s="5"/>
      <c r="C918" s="2"/>
      <c r="D918" s="2"/>
      <c r="E918" s="1"/>
      <c r="G918" s="1"/>
      <c r="AF918" s="1"/>
      <c r="AG918" s="1"/>
      <c r="AH918" s="1"/>
      <c r="AI918" s="1"/>
      <c r="AJ918" s="1"/>
      <c r="AK918" s="1"/>
      <c r="AL918" s="23"/>
    </row>
    <row r="919" spans="1:38" x14ac:dyDescent="0.25">
      <c r="A919" s="1"/>
      <c r="B919" s="5"/>
      <c r="C919" s="2"/>
      <c r="D919" s="2"/>
      <c r="E919" s="1"/>
      <c r="G919" s="1"/>
      <c r="AF919" s="1"/>
      <c r="AG919" s="1"/>
      <c r="AH919" s="1"/>
      <c r="AI919" s="1"/>
      <c r="AJ919" s="1"/>
      <c r="AK919" s="1"/>
      <c r="AL919" s="23"/>
    </row>
    <row r="920" spans="1:38" x14ac:dyDescent="0.25">
      <c r="A920" s="1"/>
      <c r="B920" s="5"/>
      <c r="C920" s="2"/>
      <c r="D920" s="2"/>
      <c r="E920" s="1"/>
      <c r="G920" s="1"/>
      <c r="AF920" s="1"/>
      <c r="AG920" s="1"/>
      <c r="AH920" s="1"/>
      <c r="AI920" s="1"/>
      <c r="AJ920" s="1"/>
      <c r="AK920" s="1"/>
      <c r="AL920" s="23"/>
    </row>
    <row r="921" spans="1:38" x14ac:dyDescent="0.25">
      <c r="A921" s="1"/>
      <c r="B921" s="5"/>
      <c r="C921" s="2"/>
      <c r="D921" s="2"/>
      <c r="E921" s="1"/>
      <c r="G921" s="1"/>
      <c r="AF921" s="1"/>
      <c r="AG921" s="1"/>
      <c r="AH921" s="1"/>
      <c r="AI921" s="1"/>
      <c r="AJ921" s="1"/>
      <c r="AK921" s="1"/>
      <c r="AL921" s="23"/>
    </row>
    <row r="922" spans="1:38" x14ac:dyDescent="0.25">
      <c r="A922" s="1"/>
      <c r="B922" s="5"/>
      <c r="C922" s="2"/>
      <c r="D922" s="2"/>
      <c r="E922" s="1"/>
      <c r="G922" s="1"/>
      <c r="AF922" s="1"/>
      <c r="AG922" s="1"/>
      <c r="AH922" s="1"/>
      <c r="AI922" s="1"/>
      <c r="AJ922" s="1"/>
      <c r="AK922" s="1"/>
      <c r="AL922" s="23"/>
    </row>
    <row r="923" spans="1:38" x14ac:dyDescent="0.25">
      <c r="A923" s="1"/>
      <c r="B923" s="5"/>
      <c r="C923" s="2"/>
      <c r="D923" s="2"/>
      <c r="E923" s="1"/>
      <c r="G923" s="1"/>
      <c r="AF923" s="1"/>
      <c r="AG923" s="1"/>
      <c r="AH923" s="1"/>
      <c r="AI923" s="1"/>
      <c r="AJ923" s="1"/>
      <c r="AK923" s="1"/>
      <c r="AL923" s="23"/>
    </row>
    <row r="924" spans="1:38" x14ac:dyDescent="0.25">
      <c r="A924" s="1"/>
      <c r="B924" s="5"/>
      <c r="C924" s="2"/>
      <c r="D924" s="2"/>
      <c r="E924" s="1"/>
      <c r="G924" s="1"/>
      <c r="AF924" s="1"/>
      <c r="AG924" s="1"/>
      <c r="AH924" s="1"/>
      <c r="AI924" s="1"/>
      <c r="AJ924" s="1"/>
      <c r="AK924" s="1"/>
      <c r="AL924" s="23"/>
    </row>
    <row r="925" spans="1:38" x14ac:dyDescent="0.25">
      <c r="A925" s="1"/>
      <c r="B925" s="5"/>
      <c r="C925" s="2"/>
      <c r="D925" s="2"/>
      <c r="E925" s="1"/>
      <c r="G925" s="1"/>
      <c r="AF925" s="1"/>
      <c r="AG925" s="1"/>
      <c r="AH925" s="1"/>
      <c r="AI925" s="1"/>
      <c r="AJ925" s="1"/>
      <c r="AK925" s="1"/>
      <c r="AL925" s="23"/>
    </row>
    <row r="926" spans="1:38" x14ac:dyDescent="0.25">
      <c r="A926" s="1"/>
      <c r="B926" s="5"/>
      <c r="C926" s="2"/>
      <c r="D926" s="2"/>
      <c r="E926" s="1"/>
      <c r="G926" s="1"/>
      <c r="AF926" s="1"/>
      <c r="AG926" s="1"/>
      <c r="AH926" s="1"/>
      <c r="AI926" s="1"/>
      <c r="AJ926" s="1"/>
      <c r="AK926" s="1"/>
      <c r="AL926" s="23"/>
    </row>
    <row r="927" spans="1:38" x14ac:dyDescent="0.25">
      <c r="A927" s="1"/>
      <c r="B927" s="5"/>
      <c r="C927" s="2"/>
      <c r="D927" s="2"/>
      <c r="E927" s="1"/>
      <c r="G927" s="1"/>
      <c r="AF927" s="1"/>
      <c r="AG927" s="1"/>
      <c r="AH927" s="1"/>
      <c r="AI927" s="1"/>
      <c r="AJ927" s="1"/>
      <c r="AK927" s="1"/>
      <c r="AL927" s="23"/>
    </row>
    <row r="928" spans="1:38" x14ac:dyDescent="0.25">
      <c r="A928" s="1"/>
      <c r="B928" s="5"/>
      <c r="C928" s="2"/>
      <c r="D928" s="2"/>
      <c r="E928" s="1"/>
      <c r="G928" s="1"/>
      <c r="AF928" s="1"/>
      <c r="AG928" s="1"/>
      <c r="AH928" s="1"/>
      <c r="AI928" s="1"/>
      <c r="AJ928" s="1"/>
      <c r="AK928" s="1"/>
      <c r="AL928" s="23"/>
    </row>
    <row r="929" spans="1:38" x14ac:dyDescent="0.25">
      <c r="A929" s="1"/>
      <c r="B929" s="5"/>
      <c r="C929" s="2"/>
      <c r="D929" s="2"/>
      <c r="E929" s="1"/>
      <c r="G929" s="1"/>
      <c r="AF929" s="1"/>
      <c r="AG929" s="1"/>
      <c r="AH929" s="1"/>
      <c r="AI929" s="1"/>
      <c r="AJ929" s="1"/>
      <c r="AK929" s="1"/>
      <c r="AL929" s="23"/>
    </row>
    <row r="930" spans="1:38" x14ac:dyDescent="0.25">
      <c r="A930" s="1"/>
      <c r="B930" s="5"/>
      <c r="C930" s="2"/>
      <c r="D930" s="2"/>
      <c r="E930" s="1"/>
      <c r="G930" s="1"/>
      <c r="AF930" s="1"/>
      <c r="AG930" s="1"/>
      <c r="AH930" s="1"/>
      <c r="AI930" s="1"/>
      <c r="AJ930" s="1"/>
      <c r="AK930" s="1"/>
      <c r="AL930" s="23"/>
    </row>
    <row r="931" spans="1:38" x14ac:dyDescent="0.25">
      <c r="A931" s="1"/>
      <c r="B931" s="5"/>
      <c r="C931" s="2"/>
      <c r="D931" s="2"/>
      <c r="E931" s="1"/>
      <c r="G931" s="1"/>
      <c r="AF931" s="1"/>
      <c r="AG931" s="1"/>
      <c r="AH931" s="1"/>
      <c r="AI931" s="1"/>
      <c r="AJ931" s="1"/>
      <c r="AK931" s="1"/>
      <c r="AL931" s="23"/>
    </row>
    <row r="932" spans="1:38" x14ac:dyDescent="0.25">
      <c r="A932" s="1"/>
      <c r="B932" s="5"/>
      <c r="C932" s="2"/>
      <c r="D932" s="2"/>
      <c r="E932" s="1"/>
      <c r="G932" s="1"/>
      <c r="AF932" s="1"/>
      <c r="AG932" s="1"/>
      <c r="AH932" s="1"/>
      <c r="AI932" s="1"/>
      <c r="AJ932" s="1"/>
      <c r="AK932" s="1"/>
      <c r="AL932" s="23"/>
    </row>
    <row r="933" spans="1:38" x14ac:dyDescent="0.25">
      <c r="A933" s="1"/>
      <c r="B933" s="5"/>
      <c r="C933" s="2"/>
      <c r="D933" s="2"/>
      <c r="E933" s="1"/>
      <c r="G933" s="1"/>
      <c r="AF933" s="1"/>
      <c r="AG933" s="1"/>
      <c r="AH933" s="1"/>
      <c r="AI933" s="1"/>
      <c r="AJ933" s="1"/>
      <c r="AK933" s="1"/>
      <c r="AL933" s="23"/>
    </row>
    <row r="934" spans="1:38" x14ac:dyDescent="0.25">
      <c r="A934" s="1"/>
      <c r="B934" s="5"/>
      <c r="C934" s="2"/>
      <c r="D934" s="2"/>
      <c r="E934" s="1"/>
      <c r="G934" s="1"/>
      <c r="AF934" s="1"/>
      <c r="AG934" s="1"/>
      <c r="AH934" s="1"/>
      <c r="AI934" s="1"/>
      <c r="AJ934" s="1"/>
      <c r="AK934" s="1"/>
      <c r="AL934" s="23"/>
    </row>
    <row r="935" spans="1:38" x14ac:dyDescent="0.25">
      <c r="A935" s="1"/>
      <c r="B935" s="5"/>
      <c r="C935" s="2"/>
      <c r="D935" s="2"/>
      <c r="E935" s="1"/>
      <c r="G935" s="1"/>
      <c r="AF935" s="1"/>
      <c r="AG935" s="1"/>
      <c r="AH935" s="1"/>
      <c r="AI935" s="1"/>
      <c r="AJ935" s="1"/>
      <c r="AK935" s="1"/>
      <c r="AL935" s="23"/>
    </row>
    <row r="936" spans="1:38" x14ac:dyDescent="0.25">
      <c r="A936" s="1"/>
      <c r="B936" s="5"/>
      <c r="C936" s="2"/>
      <c r="D936" s="2"/>
      <c r="E936" s="1"/>
      <c r="G936" s="1"/>
      <c r="AF936" s="1"/>
      <c r="AG936" s="1"/>
      <c r="AH936" s="1"/>
      <c r="AI936" s="1"/>
      <c r="AJ936" s="1"/>
      <c r="AK936" s="1"/>
      <c r="AL936" s="23"/>
    </row>
    <row r="937" spans="1:38" x14ac:dyDescent="0.25">
      <c r="A937" s="1"/>
      <c r="B937" s="5"/>
      <c r="C937" s="2"/>
      <c r="D937" s="2"/>
      <c r="E937" s="1"/>
      <c r="G937" s="1"/>
      <c r="AF937" s="1"/>
      <c r="AG937" s="1"/>
      <c r="AH937" s="1"/>
      <c r="AI937" s="1"/>
      <c r="AJ937" s="1"/>
      <c r="AK937" s="1"/>
      <c r="AL937" s="23"/>
    </row>
    <row r="938" spans="1:38" x14ac:dyDescent="0.25">
      <c r="A938" s="1"/>
      <c r="B938" s="5"/>
      <c r="C938" s="2"/>
      <c r="D938" s="2"/>
      <c r="E938" s="1"/>
      <c r="G938" s="1"/>
      <c r="AF938" s="1"/>
      <c r="AG938" s="1"/>
      <c r="AH938" s="1"/>
      <c r="AI938" s="1"/>
      <c r="AJ938" s="1"/>
      <c r="AK938" s="1"/>
      <c r="AL938" s="23"/>
    </row>
    <row r="939" spans="1:38" x14ac:dyDescent="0.25">
      <c r="A939" s="1"/>
      <c r="B939" s="5"/>
      <c r="C939" s="2"/>
      <c r="D939" s="2"/>
      <c r="E939" s="1"/>
      <c r="G939" s="1"/>
      <c r="AF939" s="1"/>
      <c r="AG939" s="1"/>
      <c r="AH939" s="1"/>
      <c r="AI939" s="1"/>
      <c r="AJ939" s="1"/>
      <c r="AK939" s="1"/>
      <c r="AL939" s="23"/>
    </row>
    <row r="940" spans="1:38" x14ac:dyDescent="0.25">
      <c r="A940" s="1"/>
      <c r="B940" s="5"/>
      <c r="C940" s="2"/>
      <c r="D940" s="2"/>
      <c r="E940" s="1"/>
      <c r="G940" s="1"/>
      <c r="AF940" s="1"/>
      <c r="AG940" s="1"/>
      <c r="AH940" s="1"/>
      <c r="AI940" s="1"/>
      <c r="AJ940" s="1"/>
      <c r="AK940" s="1"/>
      <c r="AL940" s="23"/>
    </row>
    <row r="941" spans="1:38" x14ac:dyDescent="0.25">
      <c r="A941" s="1"/>
      <c r="B941" s="5"/>
      <c r="C941" s="2"/>
      <c r="D941" s="2"/>
      <c r="E941" s="1"/>
      <c r="G941" s="1"/>
      <c r="AF941" s="1"/>
      <c r="AG941" s="1"/>
      <c r="AH941" s="1"/>
      <c r="AI941" s="1"/>
      <c r="AJ941" s="1"/>
      <c r="AK941" s="1"/>
      <c r="AL941" s="23"/>
    </row>
    <row r="942" spans="1:38" x14ac:dyDescent="0.25">
      <c r="A942" s="1"/>
      <c r="B942" s="5"/>
      <c r="C942" s="2"/>
      <c r="D942" s="2"/>
      <c r="E942" s="1"/>
      <c r="G942" s="1"/>
      <c r="AF942" s="1"/>
      <c r="AG942" s="1"/>
      <c r="AH942" s="1"/>
      <c r="AI942" s="1"/>
      <c r="AJ942" s="1"/>
      <c r="AK942" s="1"/>
      <c r="AL942" s="23"/>
    </row>
    <row r="943" spans="1:38" x14ac:dyDescent="0.25">
      <c r="A943" s="1"/>
      <c r="B943" s="5"/>
      <c r="C943" s="2"/>
      <c r="D943" s="2"/>
      <c r="E943" s="1"/>
      <c r="G943" s="1"/>
      <c r="AF943" s="1"/>
      <c r="AG943" s="1"/>
      <c r="AH943" s="1"/>
      <c r="AI943" s="1"/>
      <c r="AJ943" s="1"/>
      <c r="AK943" s="1"/>
      <c r="AL943" s="23"/>
    </row>
    <row r="944" spans="1:38" x14ac:dyDescent="0.25">
      <c r="A944" s="1"/>
      <c r="B944" s="5"/>
      <c r="C944" s="2"/>
      <c r="D944" s="2"/>
      <c r="E944" s="1"/>
      <c r="G944" s="1"/>
      <c r="AF944" s="1"/>
      <c r="AG944" s="1"/>
      <c r="AH944" s="1"/>
      <c r="AI944" s="1"/>
      <c r="AJ944" s="1"/>
      <c r="AK944" s="1"/>
      <c r="AL944" s="23"/>
    </row>
    <row r="945" spans="1:38" x14ac:dyDescent="0.25">
      <c r="A945" s="1"/>
      <c r="B945" s="5"/>
      <c r="C945" s="2"/>
      <c r="D945" s="2"/>
      <c r="E945" s="1"/>
      <c r="G945" s="1"/>
      <c r="AF945" s="1"/>
      <c r="AG945" s="1"/>
      <c r="AH945" s="1"/>
      <c r="AI945" s="1"/>
      <c r="AJ945" s="1"/>
      <c r="AK945" s="1"/>
      <c r="AL945" s="23"/>
    </row>
    <row r="946" spans="1:38" x14ac:dyDescent="0.25">
      <c r="A946" s="1"/>
      <c r="B946" s="5"/>
      <c r="C946" s="2"/>
      <c r="D946" s="2"/>
      <c r="E946" s="1"/>
      <c r="G946" s="1"/>
      <c r="AF946" s="1"/>
      <c r="AG946" s="1"/>
      <c r="AH946" s="1"/>
      <c r="AI946" s="1"/>
      <c r="AJ946" s="1"/>
      <c r="AK946" s="1"/>
      <c r="AL946" s="23"/>
    </row>
    <row r="947" spans="1:38" x14ac:dyDescent="0.25">
      <c r="A947" s="1"/>
      <c r="B947" s="5"/>
      <c r="C947" s="2"/>
      <c r="D947" s="2"/>
      <c r="E947" s="1"/>
      <c r="G947" s="1"/>
      <c r="AF947" s="1"/>
      <c r="AG947" s="1"/>
      <c r="AH947" s="1"/>
      <c r="AI947" s="1"/>
      <c r="AJ947" s="1"/>
      <c r="AK947" s="1"/>
      <c r="AL947" s="23"/>
    </row>
    <row r="948" spans="1:38" x14ac:dyDescent="0.25">
      <c r="A948" s="1"/>
      <c r="B948" s="5"/>
      <c r="C948" s="2"/>
      <c r="D948" s="2"/>
      <c r="E948" s="1"/>
      <c r="G948" s="1"/>
      <c r="AF948" s="1"/>
      <c r="AG948" s="1"/>
      <c r="AH948" s="1"/>
      <c r="AI948" s="1"/>
      <c r="AJ948" s="1"/>
      <c r="AK948" s="1"/>
      <c r="AL948" s="23"/>
    </row>
    <row r="949" spans="1:38" x14ac:dyDescent="0.25">
      <c r="A949" s="1"/>
      <c r="B949" s="5"/>
      <c r="C949" s="2"/>
      <c r="D949" s="2"/>
      <c r="E949" s="1"/>
      <c r="G949" s="1"/>
      <c r="AF949" s="1"/>
      <c r="AG949" s="1"/>
      <c r="AH949" s="1"/>
      <c r="AI949" s="1"/>
      <c r="AJ949" s="1"/>
      <c r="AK949" s="1"/>
      <c r="AL949" s="23"/>
    </row>
    <row r="950" spans="1:38" x14ac:dyDescent="0.25">
      <c r="A950" s="1"/>
      <c r="B950" s="5"/>
      <c r="C950" s="2"/>
      <c r="D950" s="2"/>
      <c r="E950" s="1"/>
      <c r="G950" s="1"/>
      <c r="AF950" s="1"/>
      <c r="AG950" s="1"/>
      <c r="AH950" s="1"/>
      <c r="AI950" s="1"/>
      <c r="AJ950" s="1"/>
      <c r="AK950" s="1"/>
      <c r="AL950" s="23"/>
    </row>
    <row r="951" spans="1:38" x14ac:dyDescent="0.25">
      <c r="A951" s="1"/>
      <c r="B951" s="5"/>
      <c r="C951" s="2"/>
      <c r="D951" s="2"/>
      <c r="E951" s="1"/>
      <c r="G951" s="1"/>
      <c r="AF951" s="1"/>
      <c r="AG951" s="1"/>
      <c r="AH951" s="1"/>
      <c r="AI951" s="1"/>
      <c r="AJ951" s="1"/>
      <c r="AK951" s="1"/>
      <c r="AL951" s="23"/>
    </row>
    <row r="952" spans="1:38" x14ac:dyDescent="0.25">
      <c r="A952" s="1"/>
      <c r="B952" s="5"/>
      <c r="C952" s="2"/>
      <c r="D952" s="2"/>
      <c r="E952" s="1"/>
      <c r="G952" s="1"/>
      <c r="AF952" s="1"/>
      <c r="AG952" s="1"/>
      <c r="AH952" s="1"/>
      <c r="AI952" s="1"/>
      <c r="AJ952" s="1"/>
      <c r="AK952" s="1"/>
      <c r="AL952" s="23"/>
    </row>
    <row r="953" spans="1:38" x14ac:dyDescent="0.25">
      <c r="A953" s="1"/>
      <c r="B953" s="5"/>
      <c r="C953" s="2"/>
      <c r="D953" s="2"/>
      <c r="E953" s="1"/>
      <c r="G953" s="1"/>
      <c r="AF953" s="1"/>
      <c r="AG953" s="1"/>
      <c r="AH953" s="1"/>
      <c r="AI953" s="1"/>
      <c r="AJ953" s="1"/>
      <c r="AK953" s="1"/>
      <c r="AL953" s="23"/>
    </row>
    <row r="954" spans="1:38" x14ac:dyDescent="0.25">
      <c r="A954" s="1"/>
      <c r="B954" s="5"/>
      <c r="C954" s="2"/>
      <c r="D954" s="2"/>
      <c r="E954" s="1"/>
      <c r="G954" s="1"/>
      <c r="AF954" s="1"/>
      <c r="AG954" s="1"/>
      <c r="AH954" s="1"/>
      <c r="AI954" s="1"/>
      <c r="AJ954" s="1"/>
      <c r="AK954" s="1"/>
      <c r="AL954" s="23"/>
    </row>
    <row r="955" spans="1:38" x14ac:dyDescent="0.25">
      <c r="A955" s="1"/>
      <c r="B955" s="5"/>
      <c r="C955" s="2"/>
      <c r="D955" s="2"/>
      <c r="E955" s="1"/>
      <c r="G955" s="1"/>
      <c r="AF955" s="1"/>
      <c r="AG955" s="1"/>
      <c r="AH955" s="1"/>
      <c r="AI955" s="1"/>
      <c r="AJ955" s="1"/>
      <c r="AK955" s="1"/>
      <c r="AL955" s="23"/>
    </row>
    <row r="956" spans="1:38" x14ac:dyDescent="0.25">
      <c r="A956" s="1"/>
      <c r="B956" s="5"/>
      <c r="C956" s="2"/>
      <c r="D956" s="2"/>
      <c r="E956" s="1"/>
      <c r="G956" s="1"/>
      <c r="AF956" s="1"/>
      <c r="AG956" s="1"/>
      <c r="AH956" s="1"/>
      <c r="AI956" s="1"/>
      <c r="AJ956" s="1"/>
      <c r="AK956" s="1"/>
      <c r="AL956" s="23"/>
    </row>
    <row r="957" spans="1:38" x14ac:dyDescent="0.25">
      <c r="A957" s="1"/>
      <c r="B957" s="5"/>
      <c r="C957" s="2"/>
      <c r="D957" s="2"/>
      <c r="E957" s="1"/>
      <c r="G957" s="1"/>
      <c r="AF957" s="1"/>
      <c r="AG957" s="1"/>
      <c r="AH957" s="1"/>
      <c r="AI957" s="1"/>
      <c r="AJ957" s="1"/>
      <c r="AK957" s="1"/>
      <c r="AL957" s="23"/>
    </row>
    <row r="958" spans="1:38" x14ac:dyDescent="0.25">
      <c r="A958" s="1"/>
      <c r="B958" s="5"/>
      <c r="C958" s="2"/>
      <c r="D958" s="2"/>
      <c r="E958" s="1"/>
      <c r="G958" s="1"/>
      <c r="AF958" s="1"/>
      <c r="AG958" s="1"/>
      <c r="AH958" s="1"/>
      <c r="AI958" s="1"/>
      <c r="AJ958" s="1"/>
      <c r="AK958" s="1"/>
      <c r="AL958" s="23"/>
    </row>
    <row r="959" spans="1:38" x14ac:dyDescent="0.25">
      <c r="A959" s="1"/>
      <c r="B959" s="5"/>
      <c r="C959" s="2"/>
      <c r="D959" s="2"/>
      <c r="E959" s="1"/>
      <c r="G959" s="1"/>
      <c r="AF959" s="1"/>
      <c r="AG959" s="1"/>
      <c r="AH959" s="1"/>
      <c r="AI959" s="1"/>
      <c r="AJ959" s="1"/>
      <c r="AK959" s="1"/>
      <c r="AL959" s="23"/>
    </row>
    <row r="960" spans="1:38" x14ac:dyDescent="0.25">
      <c r="A960" s="1"/>
      <c r="B960" s="5"/>
      <c r="C960" s="2"/>
      <c r="D960" s="2"/>
      <c r="E960" s="1"/>
      <c r="G960" s="1"/>
      <c r="AF960" s="1"/>
      <c r="AG960" s="1"/>
      <c r="AH960" s="1"/>
      <c r="AI960" s="1"/>
      <c r="AJ960" s="1"/>
      <c r="AK960" s="1"/>
      <c r="AL960" s="23"/>
    </row>
    <row r="961" spans="1:117" x14ac:dyDescent="0.25">
      <c r="A961" s="1"/>
      <c r="B961" s="5"/>
      <c r="C961" s="2"/>
      <c r="D961" s="2"/>
      <c r="E961" s="1"/>
      <c r="G961" s="1"/>
      <c r="AF961" s="1"/>
      <c r="AG961" s="1"/>
      <c r="AH961" s="1"/>
      <c r="AI961" s="1"/>
      <c r="AJ961" s="1"/>
      <c r="AK961" s="1"/>
      <c r="AL961" s="23"/>
    </row>
    <row r="962" spans="1:117" x14ac:dyDescent="0.25">
      <c r="A962" s="1"/>
      <c r="B962" s="5"/>
      <c r="C962" s="2"/>
      <c r="D962" s="2"/>
      <c r="E962" s="1"/>
      <c r="G962" s="1"/>
      <c r="AF962" s="1"/>
      <c r="AG962" s="1"/>
      <c r="AH962" s="1"/>
      <c r="AI962" s="1"/>
      <c r="AJ962" s="1"/>
      <c r="AK962" s="1"/>
      <c r="AL962" s="23"/>
    </row>
    <row r="963" spans="1:117" x14ac:dyDescent="0.25">
      <c r="A963" s="1"/>
      <c r="B963" s="5"/>
      <c r="C963" s="2"/>
      <c r="D963" s="2"/>
      <c r="E963" s="1"/>
      <c r="G963" s="1"/>
      <c r="AF963" s="1"/>
      <c r="AG963" s="1"/>
      <c r="AH963" s="1"/>
      <c r="AI963" s="1"/>
      <c r="AJ963" s="1"/>
      <c r="AK963" s="1"/>
      <c r="AL963" s="23"/>
    </row>
    <row r="964" spans="1:117" x14ac:dyDescent="0.25">
      <c r="A964" s="1"/>
      <c r="B964" s="5"/>
      <c r="C964" s="2"/>
      <c r="D964" s="2"/>
      <c r="E964" s="1"/>
      <c r="G964" s="1"/>
      <c r="AF964" s="1"/>
      <c r="AG964" s="1"/>
      <c r="AH964" s="1"/>
      <c r="AI964" s="1"/>
      <c r="AJ964" s="1"/>
      <c r="AK964" s="1"/>
      <c r="AL964" s="23"/>
    </row>
    <row r="965" spans="1:117" x14ac:dyDescent="0.25">
      <c r="A965" s="1"/>
      <c r="B965" s="5"/>
      <c r="C965" s="2"/>
      <c r="D965" s="2"/>
      <c r="E965" s="1"/>
      <c r="G965" s="1"/>
      <c r="AF965" s="1"/>
      <c r="AG965" s="1"/>
      <c r="AH965" s="1"/>
      <c r="AI965" s="1"/>
      <c r="AJ965" s="1"/>
      <c r="AK965" s="1"/>
      <c r="AL965" s="23"/>
    </row>
    <row r="966" spans="1:117" x14ac:dyDescent="0.25">
      <c r="A966" s="1"/>
      <c r="B966" s="5"/>
      <c r="C966" s="2"/>
      <c r="D966" s="2"/>
      <c r="E966" s="1"/>
      <c r="G966" s="1"/>
      <c r="AF966" s="1"/>
      <c r="AG966" s="1"/>
      <c r="AH966" s="1"/>
      <c r="AI966" s="1"/>
      <c r="AJ966" s="1"/>
      <c r="AK966" s="1"/>
      <c r="AL966" s="23"/>
    </row>
    <row r="967" spans="1:117" x14ac:dyDescent="0.25">
      <c r="A967" s="1"/>
      <c r="B967" s="5"/>
      <c r="C967" s="2"/>
      <c r="D967" s="2"/>
      <c r="E967" s="1"/>
      <c r="G967" s="1"/>
      <c r="AF967" s="1"/>
      <c r="AG967" s="1"/>
      <c r="AH967" s="1"/>
      <c r="AI967" s="1"/>
      <c r="AJ967" s="1"/>
      <c r="AK967" s="1"/>
      <c r="AL967" s="23"/>
    </row>
    <row r="968" spans="1:117" x14ac:dyDescent="0.25">
      <c r="A968" s="1"/>
      <c r="B968" s="5"/>
      <c r="C968" s="2"/>
      <c r="D968" s="2"/>
      <c r="E968" s="1"/>
      <c r="G968" s="1"/>
      <c r="AF968" s="1"/>
      <c r="AG968" s="1"/>
      <c r="AH968" s="1"/>
      <c r="AI968" s="1"/>
      <c r="AJ968" s="1"/>
      <c r="AK968" s="1"/>
      <c r="AL968" s="23"/>
    </row>
    <row r="969" spans="1:117" x14ac:dyDescent="0.25">
      <c r="A969" s="1"/>
      <c r="B969" s="5"/>
      <c r="C969" s="2"/>
      <c r="D969" s="2"/>
      <c r="E969" s="1"/>
      <c r="G969" s="1"/>
      <c r="AF969" s="1"/>
      <c r="AG969" s="1"/>
      <c r="AH969" s="1"/>
      <c r="AI969" s="1"/>
      <c r="AJ969" s="1"/>
      <c r="AK969" s="1"/>
      <c r="AL969" s="23"/>
    </row>
    <row r="970" spans="1:117" x14ac:dyDescent="0.25">
      <c r="A970" s="1"/>
      <c r="B970" s="5"/>
      <c r="C970" s="2"/>
      <c r="D970" s="2"/>
      <c r="E970" s="1"/>
      <c r="G970" s="1"/>
      <c r="AF970" s="1"/>
      <c r="AG970" s="1"/>
      <c r="AH970" s="1"/>
      <c r="AI970" s="1"/>
      <c r="AJ970" s="1"/>
      <c r="AK970" s="1"/>
      <c r="AL970" s="28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  <c r="BM970" s="29"/>
      <c r="BN970" s="29"/>
      <c r="BO970" s="29"/>
      <c r="BP970" s="29"/>
      <c r="BQ970" s="29"/>
      <c r="BR970" s="29"/>
      <c r="BS970" s="29"/>
      <c r="BT970" s="29"/>
      <c r="BU970" s="29"/>
      <c r="BV970" s="29"/>
      <c r="BW970" s="29"/>
      <c r="BX970" s="29"/>
      <c r="BY970" s="29"/>
      <c r="BZ970" s="29"/>
      <c r="CA970" s="29"/>
      <c r="CB970" s="29"/>
      <c r="CC970" s="29"/>
      <c r="CD970" s="29"/>
      <c r="CE970" s="29"/>
      <c r="CF970" s="29"/>
      <c r="CG970" s="29"/>
      <c r="CH970" s="29"/>
      <c r="CI970" s="29"/>
      <c r="CJ970" s="29"/>
      <c r="CK970" s="29"/>
      <c r="CL970" s="29"/>
      <c r="CM970" s="29"/>
      <c r="CN970" s="29"/>
      <c r="CO970" s="29"/>
      <c r="CP970" s="29"/>
      <c r="CQ970" s="29"/>
      <c r="CR970" s="29"/>
      <c r="CS970" s="29"/>
      <c r="CT970" s="29"/>
      <c r="CU970" s="29"/>
      <c r="CV970" s="29"/>
      <c r="CW970" s="29"/>
      <c r="CX970" s="29"/>
      <c r="CY970" s="29"/>
      <c r="CZ970" s="29"/>
      <c r="DA970" s="29"/>
      <c r="DB970" s="29"/>
      <c r="DC970" s="29"/>
      <c r="DD970" s="29"/>
      <c r="DE970" s="29"/>
      <c r="DF970" s="29"/>
      <c r="DG970" s="29"/>
      <c r="DH970" s="29"/>
      <c r="DI970" s="29"/>
      <c r="DJ970" s="29"/>
      <c r="DK970" s="29"/>
      <c r="DL970" s="29"/>
    </row>
    <row r="971" spans="1:117" x14ac:dyDescent="0.25">
      <c r="A971" s="1"/>
      <c r="B971" s="5"/>
      <c r="C971" s="2"/>
      <c r="D971" s="2"/>
      <c r="E971" s="1"/>
      <c r="G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  <c r="CQ971" s="1"/>
      <c r="CR971" s="1"/>
      <c r="CS971" s="1"/>
      <c r="CT971" s="1"/>
      <c r="CU971" s="1"/>
      <c r="CV971" s="1"/>
      <c r="CW971" s="1"/>
      <c r="CX971" s="1"/>
      <c r="CY971" s="1"/>
      <c r="CZ971" s="1"/>
      <c r="DA971" s="1"/>
      <c r="DB971" s="1"/>
      <c r="DC971" s="1"/>
      <c r="DD971" s="1"/>
      <c r="DE971" s="1"/>
      <c r="DF971" s="1"/>
      <c r="DG971" s="1"/>
      <c r="DH971" s="1"/>
      <c r="DI971" s="1"/>
      <c r="DJ971" s="1"/>
      <c r="DK971" s="1"/>
      <c r="DL971" s="1"/>
      <c r="DM971" s="23"/>
    </row>
    <row r="972" spans="1:117" x14ac:dyDescent="0.25">
      <c r="A972" s="1"/>
      <c r="B972" s="5"/>
      <c r="C972" s="2"/>
      <c r="D972" s="2"/>
      <c r="E972" s="1"/>
      <c r="G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  <c r="CQ972" s="1"/>
      <c r="CR972" s="1"/>
      <c r="CS972" s="1"/>
      <c r="CT972" s="1"/>
      <c r="CU972" s="1"/>
      <c r="CV972" s="1"/>
      <c r="CW972" s="1"/>
      <c r="CX972" s="1"/>
      <c r="CY972" s="1"/>
      <c r="CZ972" s="1"/>
      <c r="DA972" s="1"/>
      <c r="DB972" s="1"/>
      <c r="DC972" s="1"/>
      <c r="DD972" s="1"/>
      <c r="DE972" s="1"/>
      <c r="DF972" s="1"/>
      <c r="DG972" s="1"/>
      <c r="DH972" s="1"/>
      <c r="DI972" s="1"/>
      <c r="DJ972" s="1"/>
      <c r="DK972" s="1"/>
      <c r="DL972" s="1"/>
      <c r="DM972" s="23"/>
    </row>
    <row r="973" spans="1:117" x14ac:dyDescent="0.25">
      <c r="A973" s="1"/>
      <c r="B973" s="5"/>
      <c r="C973" s="2"/>
      <c r="D973" s="2"/>
      <c r="E973" s="1"/>
      <c r="G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  <c r="CQ973" s="1"/>
      <c r="CR973" s="1"/>
      <c r="CS973" s="1"/>
      <c r="CT973" s="1"/>
      <c r="CU973" s="1"/>
      <c r="CV973" s="1"/>
      <c r="CW973" s="1"/>
      <c r="CX973" s="1"/>
      <c r="CY973" s="1"/>
      <c r="CZ973" s="1"/>
      <c r="DA973" s="1"/>
      <c r="DB973" s="1"/>
      <c r="DC973" s="1"/>
      <c r="DD973" s="1"/>
      <c r="DE973" s="1"/>
      <c r="DF973" s="1"/>
      <c r="DG973" s="1"/>
      <c r="DH973" s="1"/>
      <c r="DI973" s="1"/>
      <c r="DJ973" s="1"/>
      <c r="DK973" s="1"/>
      <c r="DL973" s="1"/>
      <c r="DM973" s="23"/>
    </row>
    <row r="974" spans="1:117" x14ac:dyDescent="0.25">
      <c r="A974" s="1"/>
      <c r="B974" s="5"/>
      <c r="C974" s="2"/>
      <c r="D974" s="2"/>
      <c r="E974" s="1"/>
      <c r="G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  <c r="CQ974" s="1"/>
      <c r="CR974" s="1"/>
      <c r="CS974" s="1"/>
      <c r="CT974" s="1"/>
      <c r="CU974" s="1"/>
      <c r="CV974" s="1"/>
      <c r="CW974" s="1"/>
      <c r="CX974" s="1"/>
      <c r="CY974" s="1"/>
      <c r="CZ974" s="1"/>
      <c r="DA974" s="1"/>
      <c r="DB974" s="1"/>
      <c r="DC974" s="1"/>
      <c r="DD974" s="1"/>
      <c r="DE974" s="1"/>
      <c r="DF974" s="1"/>
      <c r="DG974" s="1"/>
      <c r="DH974" s="1"/>
      <c r="DI974" s="1"/>
      <c r="DJ974" s="1"/>
      <c r="DK974" s="1"/>
      <c r="DL974" s="1"/>
      <c r="DM974" s="23"/>
    </row>
    <row r="975" spans="1:117" x14ac:dyDescent="0.25">
      <c r="A975" s="1"/>
      <c r="B975" s="5"/>
      <c r="C975" s="2"/>
      <c r="D975" s="2"/>
      <c r="E975" s="1"/>
      <c r="G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  <c r="CQ975" s="1"/>
      <c r="CR975" s="1"/>
      <c r="CS975" s="1"/>
      <c r="CT975" s="1"/>
      <c r="CU975" s="1"/>
      <c r="CV975" s="1"/>
      <c r="CW975" s="1"/>
      <c r="CX975" s="1"/>
      <c r="CY975" s="1"/>
      <c r="CZ975" s="1"/>
      <c r="DA975" s="1"/>
      <c r="DB975" s="1"/>
      <c r="DC975" s="1"/>
      <c r="DD975" s="1"/>
      <c r="DE975" s="1"/>
      <c r="DF975" s="1"/>
      <c r="DG975" s="1"/>
      <c r="DH975" s="1"/>
      <c r="DI975" s="1"/>
      <c r="DJ975" s="1"/>
      <c r="DK975" s="1"/>
      <c r="DL975" s="1"/>
      <c r="DM975" s="23"/>
    </row>
    <row r="976" spans="1:117" x14ac:dyDescent="0.25">
      <c r="A976" s="1"/>
      <c r="B976" s="5"/>
      <c r="C976" s="2"/>
      <c r="D976" s="2"/>
      <c r="E976" s="1"/>
      <c r="G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  <c r="CQ976" s="1"/>
      <c r="CR976" s="1"/>
      <c r="CS976" s="1"/>
      <c r="CT976" s="1"/>
      <c r="CU976" s="1"/>
      <c r="CV976" s="1"/>
      <c r="CW976" s="1"/>
      <c r="CX976" s="1"/>
      <c r="CY976" s="1"/>
      <c r="CZ976" s="1"/>
      <c r="DA976" s="1"/>
      <c r="DB976" s="1"/>
      <c r="DC976" s="1"/>
      <c r="DD976" s="1"/>
      <c r="DE976" s="1"/>
      <c r="DF976" s="1"/>
      <c r="DG976" s="1"/>
      <c r="DH976" s="1"/>
      <c r="DI976" s="1"/>
      <c r="DJ976" s="1"/>
      <c r="DK976" s="1"/>
      <c r="DL976" s="1"/>
      <c r="DM976" s="23"/>
    </row>
    <row r="977" spans="1:117" x14ac:dyDescent="0.25">
      <c r="A977" s="1"/>
      <c r="B977" s="5"/>
      <c r="C977" s="2"/>
      <c r="D977" s="2"/>
      <c r="E977" s="1"/>
      <c r="G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  <c r="CQ977" s="1"/>
      <c r="CR977" s="1"/>
      <c r="CS977" s="1"/>
      <c r="CT977" s="1"/>
      <c r="CU977" s="1"/>
      <c r="CV977" s="1"/>
      <c r="CW977" s="1"/>
      <c r="CX977" s="1"/>
      <c r="CY977" s="1"/>
      <c r="CZ977" s="1"/>
      <c r="DA977" s="1"/>
      <c r="DB977" s="1"/>
      <c r="DC977" s="1"/>
      <c r="DD977" s="1"/>
      <c r="DE977" s="1"/>
      <c r="DF977" s="1"/>
      <c r="DG977" s="1"/>
      <c r="DH977" s="1"/>
      <c r="DI977" s="1"/>
      <c r="DJ977" s="1"/>
      <c r="DK977" s="1"/>
      <c r="DL977" s="1"/>
      <c r="DM977" s="23"/>
    </row>
    <row r="978" spans="1:117" x14ac:dyDescent="0.25">
      <c r="A978" s="1"/>
      <c r="B978" s="5"/>
      <c r="C978" s="2"/>
      <c r="D978" s="2"/>
      <c r="E978" s="1"/>
      <c r="G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  <c r="CN978" s="1"/>
      <c r="CO978" s="1"/>
      <c r="CP978" s="1"/>
      <c r="CQ978" s="1"/>
      <c r="CR978" s="1"/>
      <c r="CS978" s="1"/>
      <c r="CT978" s="1"/>
      <c r="CU978" s="1"/>
      <c r="CV978" s="1"/>
      <c r="CW978" s="1"/>
      <c r="CX978" s="1"/>
      <c r="CY978" s="1"/>
      <c r="CZ978" s="1"/>
      <c r="DA978" s="1"/>
      <c r="DB978" s="1"/>
      <c r="DC978" s="1"/>
      <c r="DD978" s="1"/>
      <c r="DE978" s="1"/>
      <c r="DF978" s="1"/>
      <c r="DG978" s="1"/>
      <c r="DH978" s="1"/>
      <c r="DI978" s="1"/>
      <c r="DJ978" s="1"/>
      <c r="DK978" s="1"/>
      <c r="DL978" s="1"/>
      <c r="DM978" s="23"/>
    </row>
    <row r="979" spans="1:117" x14ac:dyDescent="0.25">
      <c r="A979" s="1"/>
      <c r="B979" s="5"/>
      <c r="C979" s="2"/>
      <c r="D979" s="2"/>
      <c r="E979" s="1"/>
      <c r="G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  <c r="CN979" s="1"/>
      <c r="CO979" s="1"/>
      <c r="CP979" s="1"/>
      <c r="CQ979" s="1"/>
      <c r="CR979" s="1"/>
      <c r="CS979" s="1"/>
      <c r="CT979" s="1"/>
      <c r="CU979" s="1"/>
      <c r="CV979" s="1"/>
      <c r="CW979" s="1"/>
      <c r="CX979" s="1"/>
      <c r="CY979" s="1"/>
      <c r="CZ979" s="1"/>
      <c r="DA979" s="1"/>
      <c r="DB979" s="1"/>
      <c r="DC979" s="1"/>
      <c r="DD979" s="1"/>
      <c r="DE979" s="1"/>
      <c r="DF979" s="1"/>
      <c r="DG979" s="1"/>
      <c r="DH979" s="1"/>
      <c r="DI979" s="1"/>
      <c r="DJ979" s="1"/>
      <c r="DK979" s="1"/>
      <c r="DL979" s="1"/>
      <c r="DM979" s="23"/>
    </row>
    <row r="980" spans="1:117" x14ac:dyDescent="0.25">
      <c r="A980" s="1"/>
      <c r="B980" s="5"/>
      <c r="C980" s="2"/>
      <c r="D980" s="2"/>
      <c r="E980" s="1"/>
      <c r="G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  <c r="CN980" s="1"/>
      <c r="CO980" s="1"/>
      <c r="CP980" s="1"/>
      <c r="CQ980" s="1"/>
      <c r="CR980" s="1"/>
      <c r="CS980" s="1"/>
      <c r="CT980" s="1"/>
      <c r="CU980" s="1"/>
      <c r="CV980" s="1"/>
      <c r="CW980" s="1"/>
      <c r="CX980" s="1"/>
      <c r="CY980" s="1"/>
      <c r="CZ980" s="1"/>
      <c r="DA980" s="1"/>
      <c r="DB980" s="1"/>
      <c r="DC980" s="1"/>
      <c r="DD980" s="1"/>
      <c r="DE980" s="1"/>
      <c r="DF980" s="1"/>
      <c r="DG980" s="1"/>
      <c r="DH980" s="1"/>
      <c r="DI980" s="1"/>
      <c r="DJ980" s="1"/>
      <c r="DK980" s="1"/>
      <c r="DL980" s="1"/>
      <c r="DM980" s="23"/>
    </row>
    <row r="981" spans="1:117" x14ac:dyDescent="0.25">
      <c r="A981" s="1"/>
      <c r="B981" s="5"/>
      <c r="C981" s="2"/>
      <c r="D981" s="2"/>
      <c r="E981" s="1"/>
      <c r="G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  <c r="CN981" s="1"/>
      <c r="CO981" s="1"/>
      <c r="CP981" s="1"/>
      <c r="CQ981" s="1"/>
      <c r="CR981" s="1"/>
      <c r="CS981" s="1"/>
      <c r="CT981" s="1"/>
      <c r="CU981" s="1"/>
      <c r="CV981" s="1"/>
      <c r="CW981" s="1"/>
      <c r="CX981" s="1"/>
      <c r="CY981" s="1"/>
      <c r="CZ981" s="1"/>
      <c r="DA981" s="1"/>
      <c r="DB981" s="1"/>
      <c r="DC981" s="1"/>
      <c r="DD981" s="1"/>
      <c r="DE981" s="1"/>
      <c r="DF981" s="1"/>
      <c r="DG981" s="1"/>
      <c r="DH981" s="1"/>
      <c r="DI981" s="1"/>
      <c r="DJ981" s="1"/>
      <c r="DK981" s="1"/>
      <c r="DL981" s="1"/>
      <c r="DM981" s="23"/>
    </row>
    <row r="982" spans="1:117" x14ac:dyDescent="0.25">
      <c r="A982" s="1"/>
      <c r="B982" s="5"/>
      <c r="C982" s="2"/>
      <c r="D982" s="2"/>
      <c r="E982" s="1"/>
      <c r="G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  <c r="CN982" s="1"/>
      <c r="CO982" s="1"/>
      <c r="CP982" s="1"/>
      <c r="CQ982" s="1"/>
      <c r="CR982" s="1"/>
      <c r="CS982" s="1"/>
      <c r="CT982" s="1"/>
      <c r="CU982" s="1"/>
      <c r="CV982" s="1"/>
      <c r="CW982" s="1"/>
      <c r="CX982" s="1"/>
      <c r="CY982" s="1"/>
      <c r="CZ982" s="1"/>
      <c r="DA982" s="1"/>
      <c r="DB982" s="1"/>
      <c r="DC982" s="1"/>
      <c r="DD982" s="1"/>
      <c r="DE982" s="1"/>
      <c r="DF982" s="1"/>
      <c r="DG982" s="1"/>
      <c r="DH982" s="1"/>
      <c r="DI982" s="1"/>
      <c r="DJ982" s="1"/>
      <c r="DK982" s="1"/>
      <c r="DL982" s="1"/>
      <c r="DM982" s="23"/>
    </row>
    <row r="983" spans="1:117" x14ac:dyDescent="0.25">
      <c r="A983" s="1"/>
      <c r="B983" s="5"/>
      <c r="C983" s="2"/>
      <c r="D983" s="2"/>
      <c r="E983" s="1"/>
      <c r="G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  <c r="CN983" s="1"/>
      <c r="CO983" s="1"/>
      <c r="CP983" s="1"/>
      <c r="CQ983" s="1"/>
      <c r="CR983" s="1"/>
      <c r="CS983" s="1"/>
      <c r="CT983" s="1"/>
      <c r="CU983" s="1"/>
      <c r="CV983" s="1"/>
      <c r="CW983" s="1"/>
      <c r="CX983" s="1"/>
      <c r="CY983" s="1"/>
      <c r="CZ983" s="1"/>
      <c r="DA983" s="1"/>
      <c r="DB983" s="1"/>
      <c r="DC983" s="1"/>
      <c r="DD983" s="1"/>
      <c r="DE983" s="1"/>
      <c r="DF983" s="1"/>
      <c r="DG983" s="1"/>
      <c r="DH983" s="1"/>
      <c r="DI983" s="1"/>
      <c r="DJ983" s="1"/>
      <c r="DK983" s="1"/>
      <c r="DL983" s="1"/>
      <c r="DM983" s="23"/>
    </row>
    <row r="984" spans="1:117" x14ac:dyDescent="0.25">
      <c r="A984" s="1"/>
      <c r="B984" s="5"/>
      <c r="C984" s="2"/>
      <c r="D984" s="2"/>
      <c r="E984" s="1"/>
      <c r="G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  <c r="CN984" s="1"/>
      <c r="CO984" s="1"/>
      <c r="CP984" s="1"/>
      <c r="CQ984" s="1"/>
      <c r="CR984" s="1"/>
      <c r="CS984" s="1"/>
      <c r="CT984" s="1"/>
      <c r="CU984" s="1"/>
      <c r="CV984" s="1"/>
      <c r="CW984" s="1"/>
      <c r="CX984" s="1"/>
      <c r="CY984" s="1"/>
      <c r="CZ984" s="1"/>
      <c r="DA984" s="1"/>
      <c r="DB984" s="1"/>
      <c r="DC984" s="1"/>
      <c r="DD984" s="1"/>
      <c r="DE984" s="1"/>
      <c r="DF984" s="1"/>
      <c r="DG984" s="1"/>
      <c r="DH984" s="1"/>
      <c r="DI984" s="1"/>
      <c r="DJ984" s="1"/>
      <c r="DK984" s="1"/>
      <c r="DL984" s="1"/>
      <c r="DM984" s="23"/>
    </row>
    <row r="985" spans="1:117" x14ac:dyDescent="0.25">
      <c r="A985" s="1"/>
      <c r="B985" s="5"/>
      <c r="C985" s="2"/>
      <c r="D985" s="2"/>
      <c r="E985" s="1"/>
      <c r="G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  <c r="CN985" s="1"/>
      <c r="CO985" s="1"/>
      <c r="CP985" s="1"/>
      <c r="CQ985" s="1"/>
      <c r="CR985" s="1"/>
      <c r="CS985" s="1"/>
      <c r="CT985" s="1"/>
      <c r="CU985" s="1"/>
      <c r="CV985" s="1"/>
      <c r="CW985" s="1"/>
      <c r="CX985" s="1"/>
      <c r="CY985" s="1"/>
      <c r="CZ985" s="1"/>
      <c r="DA985" s="1"/>
      <c r="DB985" s="1"/>
      <c r="DC985" s="1"/>
      <c r="DD985" s="1"/>
      <c r="DE985" s="1"/>
      <c r="DF985" s="1"/>
      <c r="DG985" s="1"/>
      <c r="DH985" s="1"/>
      <c r="DI985" s="1"/>
      <c r="DJ985" s="1"/>
      <c r="DK985" s="1"/>
      <c r="DL985" s="1"/>
      <c r="DM985" s="23"/>
    </row>
    <row r="986" spans="1:117" x14ac:dyDescent="0.25">
      <c r="A986" s="1"/>
      <c r="B986" s="5"/>
      <c r="C986" s="2"/>
      <c r="D986" s="2"/>
      <c r="E986" s="1"/>
      <c r="G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  <c r="CN986" s="1"/>
      <c r="CO986" s="1"/>
      <c r="CP986" s="1"/>
      <c r="CQ986" s="1"/>
      <c r="CR986" s="1"/>
      <c r="CS986" s="1"/>
      <c r="CT986" s="1"/>
      <c r="CU986" s="1"/>
      <c r="CV986" s="1"/>
      <c r="CW986" s="1"/>
      <c r="CX986" s="1"/>
      <c r="CY986" s="1"/>
      <c r="CZ986" s="1"/>
      <c r="DA986" s="1"/>
      <c r="DB986" s="1"/>
      <c r="DC986" s="1"/>
      <c r="DD986" s="1"/>
      <c r="DE986" s="1"/>
      <c r="DF986" s="1"/>
      <c r="DG986" s="1"/>
      <c r="DH986" s="1"/>
      <c r="DI986" s="1"/>
      <c r="DJ986" s="1"/>
      <c r="DK986" s="1"/>
      <c r="DL986" s="1"/>
      <c r="DM986" s="23"/>
    </row>
    <row r="987" spans="1:117" x14ac:dyDescent="0.25">
      <c r="A987" s="1"/>
      <c r="B987" s="5"/>
      <c r="C987" s="2"/>
      <c r="D987" s="2"/>
      <c r="E987" s="1"/>
      <c r="G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  <c r="CN987" s="1"/>
      <c r="CO987" s="1"/>
      <c r="CP987" s="1"/>
      <c r="CQ987" s="1"/>
      <c r="CR987" s="1"/>
      <c r="CS987" s="1"/>
      <c r="CT987" s="1"/>
      <c r="CU987" s="1"/>
      <c r="CV987" s="1"/>
      <c r="CW987" s="1"/>
      <c r="CX987" s="1"/>
      <c r="CY987" s="1"/>
      <c r="CZ987" s="1"/>
      <c r="DA987" s="1"/>
      <c r="DB987" s="1"/>
      <c r="DC987" s="1"/>
      <c r="DD987" s="1"/>
      <c r="DE987" s="1"/>
      <c r="DF987" s="1"/>
      <c r="DG987" s="1"/>
      <c r="DH987" s="1"/>
      <c r="DI987" s="1"/>
      <c r="DJ987" s="1"/>
      <c r="DK987" s="1"/>
      <c r="DL987" s="1"/>
      <c r="DM987" s="23"/>
    </row>
    <row r="988" spans="1:117" x14ac:dyDescent="0.25">
      <c r="A988" s="1"/>
      <c r="B988" s="5"/>
      <c r="C988" s="2"/>
      <c r="D988" s="2"/>
      <c r="E988" s="1"/>
      <c r="G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  <c r="CN988" s="1"/>
      <c r="CO988" s="1"/>
      <c r="CP988" s="1"/>
      <c r="CQ988" s="1"/>
      <c r="CR988" s="1"/>
      <c r="CS988" s="1"/>
      <c r="CT988" s="1"/>
      <c r="CU988" s="1"/>
      <c r="CV988" s="1"/>
      <c r="CW988" s="1"/>
      <c r="CX988" s="1"/>
      <c r="CY988" s="1"/>
      <c r="CZ988" s="1"/>
      <c r="DA988" s="1"/>
      <c r="DB988" s="1"/>
      <c r="DC988" s="1"/>
      <c r="DD988" s="1"/>
      <c r="DE988" s="1"/>
      <c r="DF988" s="1"/>
      <c r="DG988" s="1"/>
      <c r="DH988" s="1"/>
      <c r="DI988" s="1"/>
      <c r="DJ988" s="1"/>
      <c r="DK988" s="1"/>
      <c r="DL988" s="1"/>
      <c r="DM988" s="23"/>
    </row>
    <row r="989" spans="1:117" x14ac:dyDescent="0.25">
      <c r="A989" s="1"/>
      <c r="B989" s="5"/>
      <c r="C989" s="2"/>
      <c r="D989" s="2"/>
      <c r="E989" s="1"/>
      <c r="G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  <c r="CN989" s="1"/>
      <c r="CO989" s="1"/>
      <c r="CP989" s="1"/>
      <c r="CQ989" s="1"/>
      <c r="CR989" s="1"/>
      <c r="CS989" s="1"/>
      <c r="CT989" s="1"/>
      <c r="CU989" s="1"/>
      <c r="CV989" s="1"/>
      <c r="CW989" s="1"/>
      <c r="CX989" s="1"/>
      <c r="CY989" s="1"/>
      <c r="CZ989" s="1"/>
      <c r="DA989" s="1"/>
      <c r="DB989" s="1"/>
      <c r="DC989" s="1"/>
      <c r="DD989" s="1"/>
      <c r="DE989" s="1"/>
      <c r="DF989" s="1"/>
      <c r="DG989" s="1"/>
      <c r="DH989" s="1"/>
      <c r="DI989" s="1"/>
      <c r="DJ989" s="1"/>
      <c r="DK989" s="1"/>
      <c r="DL989" s="1"/>
      <c r="DM989" s="23"/>
    </row>
    <row r="990" spans="1:117" x14ac:dyDescent="0.25">
      <c r="A990" s="1"/>
      <c r="B990" s="5"/>
      <c r="C990" s="2"/>
      <c r="D990" s="2"/>
      <c r="E990" s="1"/>
      <c r="G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  <c r="CN990" s="1"/>
      <c r="CO990" s="1"/>
      <c r="CP990" s="1"/>
      <c r="CQ990" s="1"/>
      <c r="CR990" s="1"/>
      <c r="CS990" s="1"/>
      <c r="CT990" s="1"/>
      <c r="CU990" s="1"/>
      <c r="CV990" s="1"/>
      <c r="CW990" s="1"/>
      <c r="CX990" s="1"/>
      <c r="CY990" s="1"/>
      <c r="CZ990" s="1"/>
      <c r="DA990" s="1"/>
      <c r="DB990" s="1"/>
      <c r="DC990" s="1"/>
      <c r="DD990" s="1"/>
      <c r="DE990" s="1"/>
      <c r="DF990" s="1"/>
      <c r="DG990" s="1"/>
      <c r="DH990" s="1"/>
      <c r="DI990" s="1"/>
      <c r="DJ990" s="1"/>
      <c r="DK990" s="1"/>
      <c r="DL990" s="1"/>
      <c r="DM990" s="23"/>
    </row>
    <row r="991" spans="1:117" x14ac:dyDescent="0.25">
      <c r="A991" s="1"/>
      <c r="B991" s="5"/>
      <c r="C991" s="2"/>
      <c r="D991" s="2"/>
      <c r="E991" s="1"/>
      <c r="G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  <c r="CN991" s="1"/>
      <c r="CO991" s="1"/>
      <c r="CP991" s="1"/>
      <c r="CQ991" s="1"/>
      <c r="CR991" s="1"/>
      <c r="CS991" s="1"/>
      <c r="CT991" s="1"/>
      <c r="CU991" s="1"/>
      <c r="CV991" s="1"/>
      <c r="CW991" s="1"/>
      <c r="CX991" s="1"/>
      <c r="CY991" s="1"/>
      <c r="CZ991" s="1"/>
      <c r="DA991" s="1"/>
      <c r="DB991" s="1"/>
      <c r="DC991" s="1"/>
      <c r="DD991" s="1"/>
      <c r="DE991" s="1"/>
      <c r="DF991" s="1"/>
      <c r="DG991" s="1"/>
      <c r="DH991" s="1"/>
      <c r="DI991" s="1"/>
      <c r="DJ991" s="1"/>
      <c r="DK991" s="1"/>
      <c r="DL991" s="1"/>
      <c r="DM991" s="23"/>
    </row>
    <row r="992" spans="1:117" x14ac:dyDescent="0.25">
      <c r="A992" s="1"/>
      <c r="B992" s="5"/>
      <c r="C992" s="2"/>
      <c r="D992" s="2"/>
      <c r="E992" s="1"/>
      <c r="G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  <c r="CN992" s="1"/>
      <c r="CO992" s="1"/>
      <c r="CP992" s="1"/>
      <c r="CQ992" s="1"/>
      <c r="CR992" s="1"/>
      <c r="CS992" s="1"/>
      <c r="CT992" s="1"/>
      <c r="CU992" s="1"/>
      <c r="CV992" s="1"/>
      <c r="CW992" s="1"/>
      <c r="CX992" s="1"/>
      <c r="CY992" s="1"/>
      <c r="CZ992" s="1"/>
      <c r="DA992" s="1"/>
      <c r="DB992" s="1"/>
      <c r="DC992" s="1"/>
      <c r="DD992" s="1"/>
      <c r="DE992" s="1"/>
      <c r="DF992" s="1"/>
      <c r="DG992" s="1"/>
      <c r="DH992" s="1"/>
      <c r="DI992" s="1"/>
      <c r="DJ992" s="1"/>
      <c r="DK992" s="1"/>
      <c r="DL992" s="1"/>
      <c r="DM992" s="23"/>
    </row>
    <row r="993" spans="1:117" x14ac:dyDescent="0.25">
      <c r="A993" s="1"/>
      <c r="B993" s="5"/>
      <c r="C993" s="2"/>
      <c r="D993" s="2"/>
      <c r="E993" s="1"/>
      <c r="G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  <c r="CN993" s="1"/>
      <c r="CO993" s="1"/>
      <c r="CP993" s="1"/>
      <c r="CQ993" s="1"/>
      <c r="CR993" s="1"/>
      <c r="CS993" s="1"/>
      <c r="CT993" s="1"/>
      <c r="CU993" s="1"/>
      <c r="CV993" s="1"/>
      <c r="CW993" s="1"/>
      <c r="CX993" s="1"/>
      <c r="CY993" s="1"/>
      <c r="CZ993" s="1"/>
      <c r="DA993" s="1"/>
      <c r="DB993" s="1"/>
      <c r="DC993" s="1"/>
      <c r="DD993" s="1"/>
      <c r="DE993" s="1"/>
      <c r="DF993" s="1"/>
      <c r="DG993" s="1"/>
      <c r="DH993" s="1"/>
      <c r="DI993" s="1"/>
      <c r="DJ993" s="1"/>
      <c r="DK993" s="1"/>
      <c r="DL993" s="1"/>
      <c r="DM993" s="23"/>
    </row>
    <row r="994" spans="1:117" x14ac:dyDescent="0.25">
      <c r="A994" s="1"/>
      <c r="B994" s="5"/>
      <c r="C994" s="2"/>
      <c r="D994" s="2"/>
      <c r="E994" s="1"/>
      <c r="G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  <c r="CN994" s="1"/>
      <c r="CO994" s="1"/>
      <c r="CP994" s="1"/>
      <c r="CQ994" s="1"/>
      <c r="CR994" s="1"/>
      <c r="CS994" s="1"/>
      <c r="CT994" s="1"/>
      <c r="CU994" s="1"/>
      <c r="CV994" s="1"/>
      <c r="CW994" s="1"/>
      <c r="CX994" s="1"/>
      <c r="CY994" s="1"/>
      <c r="CZ994" s="1"/>
      <c r="DA994" s="1"/>
      <c r="DB994" s="1"/>
      <c r="DC994" s="1"/>
      <c r="DD994" s="1"/>
      <c r="DE994" s="1"/>
      <c r="DF994" s="1"/>
      <c r="DG994" s="1"/>
      <c r="DH994" s="1"/>
      <c r="DI994" s="1"/>
      <c r="DJ994" s="1"/>
      <c r="DK994" s="1"/>
      <c r="DL994" s="1"/>
      <c r="DM994" s="23"/>
    </row>
    <row r="995" spans="1:117" x14ac:dyDescent="0.25">
      <c r="A995" s="1"/>
      <c r="B995" s="5"/>
      <c r="C995" s="2"/>
      <c r="D995" s="2"/>
      <c r="E995" s="1"/>
      <c r="G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  <c r="CN995" s="1"/>
      <c r="CO995" s="1"/>
      <c r="CP995" s="1"/>
      <c r="CQ995" s="1"/>
      <c r="CR995" s="1"/>
      <c r="CS995" s="1"/>
      <c r="CT995" s="1"/>
      <c r="CU995" s="1"/>
      <c r="CV995" s="1"/>
      <c r="CW995" s="1"/>
      <c r="CX995" s="1"/>
      <c r="CY995" s="1"/>
      <c r="CZ995" s="1"/>
      <c r="DA995" s="1"/>
      <c r="DB995" s="1"/>
      <c r="DC995" s="1"/>
      <c r="DD995" s="1"/>
      <c r="DE995" s="1"/>
      <c r="DF995" s="1"/>
      <c r="DG995" s="1"/>
      <c r="DH995" s="1"/>
      <c r="DI995" s="1"/>
      <c r="DJ995" s="1"/>
      <c r="DK995" s="1"/>
      <c r="DL995" s="1"/>
      <c r="DM995" s="23"/>
    </row>
    <row r="996" spans="1:117" x14ac:dyDescent="0.25">
      <c r="A996" s="1"/>
      <c r="B996" s="5"/>
      <c r="C996" s="2"/>
      <c r="D996" s="2"/>
      <c r="E996" s="1"/>
      <c r="G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  <c r="CN996" s="1"/>
      <c r="CO996" s="1"/>
      <c r="CP996" s="1"/>
      <c r="CQ996" s="1"/>
      <c r="CR996" s="1"/>
      <c r="CS996" s="1"/>
      <c r="CT996" s="1"/>
      <c r="CU996" s="1"/>
      <c r="CV996" s="1"/>
      <c r="CW996" s="1"/>
      <c r="CX996" s="1"/>
      <c r="CY996" s="1"/>
      <c r="CZ996" s="1"/>
      <c r="DA996" s="1"/>
      <c r="DB996" s="1"/>
      <c r="DC996" s="1"/>
      <c r="DD996" s="1"/>
      <c r="DE996" s="1"/>
      <c r="DF996" s="1"/>
      <c r="DG996" s="1"/>
      <c r="DH996" s="1"/>
      <c r="DI996" s="1"/>
      <c r="DJ996" s="1"/>
      <c r="DK996" s="1"/>
      <c r="DL996" s="1"/>
      <c r="DM996" s="23"/>
    </row>
    <row r="997" spans="1:117" x14ac:dyDescent="0.25">
      <c r="A997" s="1"/>
      <c r="B997" s="5"/>
      <c r="C997" s="2"/>
      <c r="D997" s="2"/>
      <c r="E997" s="1"/>
      <c r="G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  <c r="CN997" s="1"/>
      <c r="CO997" s="1"/>
      <c r="CP997" s="1"/>
      <c r="CQ997" s="1"/>
      <c r="CR997" s="1"/>
      <c r="CS997" s="1"/>
      <c r="CT997" s="1"/>
      <c r="CU997" s="1"/>
      <c r="CV997" s="1"/>
      <c r="CW997" s="1"/>
      <c r="CX997" s="1"/>
      <c r="CY997" s="1"/>
      <c r="CZ997" s="1"/>
      <c r="DA997" s="1"/>
      <c r="DB997" s="1"/>
      <c r="DC997" s="1"/>
      <c r="DD997" s="1"/>
      <c r="DE997" s="1"/>
      <c r="DF997" s="1"/>
      <c r="DG997" s="1"/>
      <c r="DH997" s="1"/>
      <c r="DI997" s="1"/>
      <c r="DJ997" s="1"/>
      <c r="DK997" s="1"/>
      <c r="DL997" s="1"/>
      <c r="DM997" s="23"/>
    </row>
    <row r="998" spans="1:117" x14ac:dyDescent="0.25">
      <c r="A998" s="1"/>
      <c r="B998" s="5"/>
      <c r="C998" s="2"/>
      <c r="D998" s="2"/>
      <c r="E998" s="1"/>
      <c r="G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  <c r="CN998" s="1"/>
      <c r="CO998" s="1"/>
      <c r="CP998" s="1"/>
      <c r="CQ998" s="1"/>
      <c r="CR998" s="1"/>
      <c r="CS998" s="1"/>
      <c r="CT998" s="1"/>
      <c r="CU998" s="1"/>
      <c r="CV998" s="1"/>
      <c r="CW998" s="1"/>
      <c r="CX998" s="1"/>
      <c r="CY998" s="1"/>
      <c r="CZ998" s="1"/>
      <c r="DA998" s="1"/>
      <c r="DB998" s="1"/>
      <c r="DC998" s="1"/>
      <c r="DD998" s="1"/>
      <c r="DE998" s="1"/>
      <c r="DF998" s="1"/>
      <c r="DG998" s="1"/>
      <c r="DH998" s="1"/>
      <c r="DI998" s="1"/>
      <c r="DJ998" s="1"/>
      <c r="DK998" s="1"/>
      <c r="DL998" s="1"/>
      <c r="DM998" s="23"/>
    </row>
    <row r="999" spans="1:117" x14ac:dyDescent="0.25">
      <c r="A999" s="1"/>
      <c r="B999" s="5"/>
      <c r="C999" s="2"/>
      <c r="D999" s="2"/>
      <c r="E999" s="1"/>
      <c r="G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  <c r="CN999" s="1"/>
      <c r="CO999" s="1"/>
      <c r="CP999" s="1"/>
      <c r="CQ999" s="1"/>
      <c r="CR999" s="1"/>
      <c r="CS999" s="1"/>
      <c r="CT999" s="1"/>
      <c r="CU999" s="1"/>
      <c r="CV999" s="1"/>
      <c r="CW999" s="1"/>
      <c r="CX999" s="1"/>
      <c r="CY999" s="1"/>
      <c r="CZ999" s="1"/>
      <c r="DA999" s="1"/>
      <c r="DB999" s="1"/>
      <c r="DC999" s="1"/>
      <c r="DD999" s="1"/>
      <c r="DE999" s="1"/>
      <c r="DF999" s="1"/>
      <c r="DG999" s="1"/>
      <c r="DH999" s="1"/>
      <c r="DI999" s="1"/>
      <c r="DJ999" s="1"/>
      <c r="DK999" s="1"/>
      <c r="DL999" s="1"/>
      <c r="DM999" s="23"/>
    </row>
    <row r="1000" spans="1:117" x14ac:dyDescent="0.25">
      <c r="A1000" s="1"/>
      <c r="B1000" s="5"/>
      <c r="C1000" s="2"/>
      <c r="D1000" s="2"/>
      <c r="E1000" s="1"/>
      <c r="G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  <c r="CN1000" s="1"/>
      <c r="CO1000" s="1"/>
      <c r="CP1000" s="1"/>
      <c r="CQ1000" s="1"/>
      <c r="CR1000" s="1"/>
      <c r="CS1000" s="1"/>
      <c r="CT1000" s="1"/>
      <c r="CU1000" s="1"/>
      <c r="CV1000" s="1"/>
      <c r="CW1000" s="1"/>
      <c r="CX1000" s="1"/>
      <c r="CY1000" s="1"/>
      <c r="CZ1000" s="1"/>
      <c r="DA1000" s="1"/>
      <c r="DB1000" s="1"/>
      <c r="DC1000" s="1"/>
      <c r="DD1000" s="1"/>
      <c r="DE1000" s="1"/>
      <c r="DF1000" s="1"/>
      <c r="DG1000" s="1"/>
      <c r="DH1000" s="1"/>
      <c r="DI1000" s="1"/>
      <c r="DJ1000" s="1"/>
      <c r="DK1000" s="1"/>
      <c r="DL1000" s="1"/>
      <c r="DM1000" s="23"/>
    </row>
    <row r="1001" spans="1:117" x14ac:dyDescent="0.25">
      <c r="A1001" s="1"/>
      <c r="B1001" s="5"/>
      <c r="C1001" s="2"/>
      <c r="D1001" s="2"/>
      <c r="E1001" s="1"/>
      <c r="G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  <c r="CQ1001" s="1"/>
      <c r="CR1001" s="1"/>
      <c r="CS1001" s="1"/>
      <c r="CT1001" s="1"/>
      <c r="CU1001" s="1"/>
      <c r="CV1001" s="1"/>
      <c r="CW1001" s="1"/>
      <c r="CX1001" s="1"/>
      <c r="CY1001" s="1"/>
      <c r="CZ1001" s="1"/>
      <c r="DA1001" s="1"/>
      <c r="DB1001" s="1"/>
      <c r="DC1001" s="1"/>
      <c r="DD1001" s="1"/>
      <c r="DE1001" s="1"/>
      <c r="DF1001" s="1"/>
      <c r="DG1001" s="1"/>
      <c r="DH1001" s="1"/>
      <c r="DI1001" s="1"/>
      <c r="DJ1001" s="1"/>
      <c r="DK1001" s="1"/>
      <c r="DL1001" s="1"/>
      <c r="DM1001" s="23"/>
    </row>
    <row r="1002" spans="1:117" x14ac:dyDescent="0.25">
      <c r="A1002" s="1"/>
      <c r="B1002" s="5"/>
      <c r="C1002" s="2"/>
      <c r="D1002" s="2"/>
      <c r="E1002" s="1"/>
      <c r="G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  <c r="CQ1002" s="1"/>
      <c r="CR1002" s="1"/>
      <c r="CS1002" s="1"/>
      <c r="CT1002" s="1"/>
      <c r="CU1002" s="1"/>
      <c r="CV1002" s="1"/>
      <c r="CW1002" s="1"/>
      <c r="CX1002" s="1"/>
      <c r="CY1002" s="1"/>
      <c r="CZ1002" s="1"/>
      <c r="DA1002" s="1"/>
      <c r="DB1002" s="1"/>
      <c r="DC1002" s="1"/>
      <c r="DD1002" s="1"/>
      <c r="DE1002" s="1"/>
      <c r="DF1002" s="1"/>
      <c r="DG1002" s="1"/>
      <c r="DH1002" s="1"/>
      <c r="DI1002" s="1"/>
      <c r="DJ1002" s="1"/>
      <c r="DK1002" s="1"/>
      <c r="DL1002" s="1"/>
      <c r="DM1002" s="23"/>
    </row>
    <row r="1003" spans="1:117" x14ac:dyDescent="0.25">
      <c r="A1003" s="1"/>
      <c r="B1003" s="5"/>
      <c r="C1003" s="2"/>
      <c r="D1003" s="2"/>
      <c r="E1003" s="1"/>
      <c r="G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1"/>
      <c r="CH1003" s="1"/>
      <c r="CI1003" s="1"/>
      <c r="CJ1003" s="1"/>
      <c r="CK1003" s="1"/>
      <c r="CL1003" s="1"/>
      <c r="CM1003" s="1"/>
      <c r="CN1003" s="1"/>
      <c r="CO1003" s="1"/>
      <c r="CP1003" s="1"/>
      <c r="CQ1003" s="1"/>
      <c r="CR1003" s="1"/>
      <c r="CS1003" s="1"/>
      <c r="CT1003" s="1"/>
      <c r="CU1003" s="1"/>
      <c r="CV1003" s="1"/>
      <c r="CW1003" s="1"/>
      <c r="CX1003" s="1"/>
      <c r="CY1003" s="1"/>
      <c r="CZ1003" s="1"/>
      <c r="DA1003" s="1"/>
      <c r="DB1003" s="1"/>
      <c r="DC1003" s="1"/>
      <c r="DD1003" s="1"/>
      <c r="DE1003" s="1"/>
      <c r="DF1003" s="1"/>
      <c r="DG1003" s="1"/>
      <c r="DH1003" s="1"/>
      <c r="DI1003" s="1"/>
      <c r="DJ1003" s="1"/>
      <c r="DK1003" s="1"/>
      <c r="DL1003" s="1"/>
      <c r="DM1003" s="23"/>
    </row>
    <row r="1004" spans="1:117" x14ac:dyDescent="0.25">
      <c r="A1004" s="1"/>
      <c r="B1004" s="5"/>
      <c r="C1004" s="2"/>
      <c r="D1004" s="2"/>
      <c r="E1004" s="1"/>
      <c r="G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  <c r="CH1004" s="1"/>
      <c r="CI1004" s="1"/>
      <c r="CJ1004" s="1"/>
      <c r="CK1004" s="1"/>
      <c r="CL1004" s="1"/>
      <c r="CM1004" s="1"/>
      <c r="CN1004" s="1"/>
      <c r="CO1004" s="1"/>
      <c r="CP1004" s="1"/>
      <c r="CQ1004" s="1"/>
      <c r="CR1004" s="1"/>
      <c r="CS1004" s="1"/>
      <c r="CT1004" s="1"/>
      <c r="CU1004" s="1"/>
      <c r="CV1004" s="1"/>
      <c r="CW1004" s="1"/>
      <c r="CX1004" s="1"/>
      <c r="CY1004" s="1"/>
      <c r="CZ1004" s="1"/>
      <c r="DA1004" s="1"/>
      <c r="DB1004" s="1"/>
      <c r="DC1004" s="1"/>
      <c r="DD1004" s="1"/>
      <c r="DE1004" s="1"/>
      <c r="DF1004" s="1"/>
      <c r="DG1004" s="1"/>
      <c r="DH1004" s="1"/>
      <c r="DI1004" s="1"/>
      <c r="DJ1004" s="1"/>
      <c r="DK1004" s="1"/>
      <c r="DL1004" s="1"/>
      <c r="DM1004" s="23"/>
    </row>
    <row r="1005" spans="1:117" x14ac:dyDescent="0.25">
      <c r="A1005" s="1"/>
      <c r="B1005" s="5"/>
      <c r="C1005" s="2"/>
      <c r="D1005" s="2"/>
      <c r="E1005" s="1"/>
      <c r="G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1"/>
      <c r="CH1005" s="1"/>
      <c r="CI1005" s="1"/>
      <c r="CJ1005" s="1"/>
      <c r="CK1005" s="1"/>
      <c r="CL1005" s="1"/>
      <c r="CM1005" s="1"/>
      <c r="CN1005" s="1"/>
      <c r="CO1005" s="1"/>
      <c r="CP1005" s="1"/>
      <c r="CQ1005" s="1"/>
      <c r="CR1005" s="1"/>
      <c r="CS1005" s="1"/>
      <c r="CT1005" s="1"/>
      <c r="CU1005" s="1"/>
      <c r="CV1005" s="1"/>
      <c r="CW1005" s="1"/>
      <c r="CX1005" s="1"/>
      <c r="CY1005" s="1"/>
      <c r="CZ1005" s="1"/>
      <c r="DA1005" s="1"/>
      <c r="DB1005" s="1"/>
      <c r="DC1005" s="1"/>
      <c r="DD1005" s="1"/>
      <c r="DE1005" s="1"/>
      <c r="DF1005" s="1"/>
      <c r="DG1005" s="1"/>
      <c r="DH1005" s="1"/>
      <c r="DI1005" s="1"/>
      <c r="DJ1005" s="1"/>
      <c r="DK1005" s="1"/>
      <c r="DL1005" s="1"/>
      <c r="DM1005" s="23"/>
    </row>
    <row r="1006" spans="1:117" x14ac:dyDescent="0.25">
      <c r="A1006" s="1"/>
      <c r="B1006" s="5"/>
      <c r="C1006" s="2"/>
      <c r="D1006" s="2"/>
      <c r="E1006" s="1"/>
      <c r="G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1"/>
      <c r="CH1006" s="1"/>
      <c r="CI1006" s="1"/>
      <c r="CJ1006" s="1"/>
      <c r="CK1006" s="1"/>
      <c r="CL1006" s="1"/>
      <c r="CM1006" s="1"/>
      <c r="CN1006" s="1"/>
      <c r="CO1006" s="1"/>
      <c r="CP1006" s="1"/>
      <c r="CQ1006" s="1"/>
      <c r="CR1006" s="1"/>
      <c r="CS1006" s="1"/>
      <c r="CT1006" s="1"/>
      <c r="CU1006" s="1"/>
      <c r="CV1006" s="1"/>
      <c r="CW1006" s="1"/>
      <c r="CX1006" s="1"/>
      <c r="CY1006" s="1"/>
      <c r="CZ1006" s="1"/>
      <c r="DA1006" s="1"/>
      <c r="DB1006" s="1"/>
      <c r="DC1006" s="1"/>
      <c r="DD1006" s="1"/>
      <c r="DE1006" s="1"/>
      <c r="DF1006" s="1"/>
      <c r="DG1006" s="1"/>
      <c r="DH1006" s="1"/>
      <c r="DI1006" s="1"/>
      <c r="DJ1006" s="1"/>
      <c r="DK1006" s="1"/>
      <c r="DL1006" s="1"/>
      <c r="DM1006" s="23"/>
    </row>
    <row r="1007" spans="1:117" x14ac:dyDescent="0.25">
      <c r="A1007" s="1"/>
      <c r="B1007" s="5"/>
      <c r="C1007" s="2"/>
      <c r="D1007" s="2"/>
      <c r="E1007" s="1"/>
      <c r="G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1"/>
      <c r="CH1007" s="1"/>
      <c r="CI1007" s="1"/>
      <c r="CJ1007" s="1"/>
      <c r="CK1007" s="1"/>
      <c r="CL1007" s="1"/>
      <c r="CM1007" s="1"/>
      <c r="CN1007" s="1"/>
      <c r="CO1007" s="1"/>
      <c r="CP1007" s="1"/>
      <c r="CQ1007" s="1"/>
      <c r="CR1007" s="1"/>
      <c r="CS1007" s="1"/>
      <c r="CT1007" s="1"/>
      <c r="CU1007" s="1"/>
      <c r="CV1007" s="1"/>
      <c r="CW1007" s="1"/>
      <c r="CX1007" s="1"/>
      <c r="CY1007" s="1"/>
      <c r="CZ1007" s="1"/>
      <c r="DA1007" s="1"/>
      <c r="DB1007" s="1"/>
      <c r="DC1007" s="1"/>
      <c r="DD1007" s="1"/>
      <c r="DE1007" s="1"/>
      <c r="DF1007" s="1"/>
      <c r="DG1007" s="1"/>
      <c r="DH1007" s="1"/>
      <c r="DI1007" s="1"/>
      <c r="DJ1007" s="1"/>
      <c r="DK1007" s="1"/>
      <c r="DL1007" s="1"/>
      <c r="DM1007" s="23"/>
    </row>
    <row r="1008" spans="1:117" x14ac:dyDescent="0.25">
      <c r="A1008" s="1"/>
      <c r="B1008" s="5"/>
      <c r="C1008" s="2"/>
      <c r="D1008" s="2"/>
      <c r="E1008" s="1"/>
      <c r="G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1"/>
      <c r="CH1008" s="1"/>
      <c r="CI1008" s="1"/>
      <c r="CJ1008" s="1"/>
      <c r="CK1008" s="1"/>
      <c r="CL1008" s="1"/>
      <c r="CM1008" s="1"/>
      <c r="CN1008" s="1"/>
      <c r="CO1008" s="1"/>
      <c r="CP1008" s="1"/>
      <c r="CQ1008" s="1"/>
      <c r="CR1008" s="1"/>
      <c r="CS1008" s="1"/>
      <c r="CT1008" s="1"/>
      <c r="CU1008" s="1"/>
      <c r="CV1008" s="1"/>
      <c r="CW1008" s="1"/>
      <c r="CX1008" s="1"/>
      <c r="CY1008" s="1"/>
      <c r="CZ1008" s="1"/>
      <c r="DA1008" s="1"/>
      <c r="DB1008" s="1"/>
      <c r="DC1008" s="1"/>
      <c r="DD1008" s="1"/>
      <c r="DE1008" s="1"/>
      <c r="DF1008" s="1"/>
      <c r="DG1008" s="1"/>
      <c r="DH1008" s="1"/>
      <c r="DI1008" s="1"/>
      <c r="DJ1008" s="1"/>
      <c r="DK1008" s="1"/>
      <c r="DL1008" s="1"/>
      <c r="DM1008" s="23"/>
    </row>
    <row r="1009" spans="1:117" x14ac:dyDescent="0.25">
      <c r="A1009" s="1"/>
      <c r="B1009" s="5"/>
      <c r="C1009" s="2"/>
      <c r="D1009" s="2"/>
      <c r="E1009" s="1"/>
      <c r="G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  <c r="CQ1009" s="1"/>
      <c r="CR1009" s="1"/>
      <c r="CS1009" s="1"/>
      <c r="CT1009" s="1"/>
      <c r="CU1009" s="1"/>
      <c r="CV1009" s="1"/>
      <c r="CW1009" s="1"/>
      <c r="CX1009" s="1"/>
      <c r="CY1009" s="1"/>
      <c r="CZ1009" s="1"/>
      <c r="DA1009" s="1"/>
      <c r="DB1009" s="1"/>
      <c r="DC1009" s="1"/>
      <c r="DD1009" s="1"/>
      <c r="DE1009" s="1"/>
      <c r="DF1009" s="1"/>
      <c r="DG1009" s="1"/>
      <c r="DH1009" s="1"/>
      <c r="DI1009" s="1"/>
      <c r="DJ1009" s="1"/>
      <c r="DK1009" s="1"/>
      <c r="DL1009" s="1"/>
      <c r="DM1009" s="23"/>
    </row>
    <row r="1010" spans="1:117" x14ac:dyDescent="0.25">
      <c r="A1010" s="1"/>
      <c r="B1010" s="5"/>
      <c r="C1010" s="2"/>
      <c r="D1010" s="2"/>
      <c r="E1010" s="1"/>
      <c r="G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1"/>
      <c r="CH1010" s="1"/>
      <c r="CI1010" s="1"/>
      <c r="CJ1010" s="1"/>
      <c r="CK1010" s="1"/>
      <c r="CL1010" s="1"/>
      <c r="CM1010" s="1"/>
      <c r="CN1010" s="1"/>
      <c r="CO1010" s="1"/>
      <c r="CP1010" s="1"/>
      <c r="CQ1010" s="1"/>
      <c r="CR1010" s="1"/>
      <c r="CS1010" s="1"/>
      <c r="CT1010" s="1"/>
      <c r="CU1010" s="1"/>
      <c r="CV1010" s="1"/>
      <c r="CW1010" s="1"/>
      <c r="CX1010" s="1"/>
      <c r="CY1010" s="1"/>
      <c r="CZ1010" s="1"/>
      <c r="DA1010" s="1"/>
      <c r="DB1010" s="1"/>
      <c r="DC1010" s="1"/>
      <c r="DD1010" s="1"/>
      <c r="DE1010" s="1"/>
      <c r="DF1010" s="1"/>
      <c r="DG1010" s="1"/>
      <c r="DH1010" s="1"/>
      <c r="DI1010" s="1"/>
      <c r="DJ1010" s="1"/>
      <c r="DK1010" s="1"/>
      <c r="DL1010" s="1"/>
      <c r="DM1010" s="23"/>
    </row>
    <row r="1011" spans="1:117" x14ac:dyDescent="0.25">
      <c r="A1011" s="1"/>
      <c r="B1011" s="5"/>
      <c r="C1011" s="2"/>
      <c r="D1011" s="2"/>
      <c r="E1011" s="1"/>
      <c r="G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1"/>
      <c r="CH1011" s="1"/>
      <c r="CI1011" s="1"/>
      <c r="CJ1011" s="1"/>
      <c r="CK1011" s="1"/>
      <c r="CL1011" s="1"/>
      <c r="CM1011" s="1"/>
      <c r="CN1011" s="1"/>
      <c r="CO1011" s="1"/>
      <c r="CP1011" s="1"/>
      <c r="CQ1011" s="1"/>
      <c r="CR1011" s="1"/>
      <c r="CS1011" s="1"/>
      <c r="CT1011" s="1"/>
      <c r="CU1011" s="1"/>
      <c r="CV1011" s="1"/>
      <c r="CW1011" s="1"/>
      <c r="CX1011" s="1"/>
      <c r="CY1011" s="1"/>
      <c r="CZ1011" s="1"/>
      <c r="DA1011" s="1"/>
      <c r="DB1011" s="1"/>
      <c r="DC1011" s="1"/>
      <c r="DD1011" s="1"/>
      <c r="DE1011" s="1"/>
      <c r="DF1011" s="1"/>
      <c r="DG1011" s="1"/>
      <c r="DH1011" s="1"/>
      <c r="DI1011" s="1"/>
      <c r="DJ1011" s="1"/>
      <c r="DK1011" s="1"/>
      <c r="DL1011" s="1"/>
      <c r="DM1011" s="23"/>
    </row>
    <row r="1012" spans="1:117" x14ac:dyDescent="0.25">
      <c r="A1012" s="1"/>
      <c r="B1012" s="5"/>
      <c r="C1012" s="2"/>
      <c r="D1012" s="2"/>
      <c r="E1012" s="1"/>
      <c r="G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  <c r="CH1012" s="1"/>
      <c r="CI1012" s="1"/>
      <c r="CJ1012" s="1"/>
      <c r="CK1012" s="1"/>
      <c r="CL1012" s="1"/>
      <c r="CM1012" s="1"/>
      <c r="CN1012" s="1"/>
      <c r="CO1012" s="1"/>
      <c r="CP1012" s="1"/>
      <c r="CQ1012" s="1"/>
      <c r="CR1012" s="1"/>
      <c r="CS1012" s="1"/>
      <c r="CT1012" s="1"/>
      <c r="CU1012" s="1"/>
      <c r="CV1012" s="1"/>
      <c r="CW1012" s="1"/>
      <c r="CX1012" s="1"/>
      <c r="CY1012" s="1"/>
      <c r="CZ1012" s="1"/>
      <c r="DA1012" s="1"/>
      <c r="DB1012" s="1"/>
      <c r="DC1012" s="1"/>
      <c r="DD1012" s="1"/>
      <c r="DE1012" s="1"/>
      <c r="DF1012" s="1"/>
      <c r="DG1012" s="1"/>
      <c r="DH1012" s="1"/>
      <c r="DI1012" s="1"/>
      <c r="DJ1012" s="1"/>
      <c r="DK1012" s="1"/>
      <c r="DL1012" s="1"/>
      <c r="DM1012" s="23"/>
    </row>
    <row r="1013" spans="1:117" x14ac:dyDescent="0.25">
      <c r="A1013" s="1"/>
      <c r="B1013" s="5"/>
      <c r="C1013" s="2"/>
      <c r="D1013" s="2"/>
      <c r="E1013" s="1"/>
      <c r="G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  <c r="CH1013" s="1"/>
      <c r="CI1013" s="1"/>
      <c r="CJ1013" s="1"/>
      <c r="CK1013" s="1"/>
      <c r="CL1013" s="1"/>
      <c r="CM1013" s="1"/>
      <c r="CN1013" s="1"/>
      <c r="CO1013" s="1"/>
      <c r="CP1013" s="1"/>
      <c r="CQ1013" s="1"/>
      <c r="CR1013" s="1"/>
      <c r="CS1013" s="1"/>
      <c r="CT1013" s="1"/>
      <c r="CU1013" s="1"/>
      <c r="CV1013" s="1"/>
      <c r="CW1013" s="1"/>
      <c r="CX1013" s="1"/>
      <c r="CY1013" s="1"/>
      <c r="CZ1013" s="1"/>
      <c r="DA1013" s="1"/>
      <c r="DB1013" s="1"/>
      <c r="DC1013" s="1"/>
      <c r="DD1013" s="1"/>
      <c r="DE1013" s="1"/>
      <c r="DF1013" s="1"/>
      <c r="DG1013" s="1"/>
      <c r="DH1013" s="1"/>
      <c r="DI1013" s="1"/>
      <c r="DJ1013" s="1"/>
      <c r="DK1013" s="1"/>
      <c r="DL1013" s="1"/>
      <c r="DM1013" s="23"/>
    </row>
    <row r="1014" spans="1:117" x14ac:dyDescent="0.25">
      <c r="A1014" s="1"/>
      <c r="B1014" s="5"/>
      <c r="C1014" s="2"/>
      <c r="D1014" s="2"/>
      <c r="E1014" s="1"/>
      <c r="G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  <c r="CH1014" s="1"/>
      <c r="CI1014" s="1"/>
      <c r="CJ1014" s="1"/>
      <c r="CK1014" s="1"/>
      <c r="CL1014" s="1"/>
      <c r="CM1014" s="1"/>
      <c r="CN1014" s="1"/>
      <c r="CO1014" s="1"/>
      <c r="CP1014" s="1"/>
      <c r="CQ1014" s="1"/>
      <c r="CR1014" s="1"/>
      <c r="CS1014" s="1"/>
      <c r="CT1014" s="1"/>
      <c r="CU1014" s="1"/>
      <c r="CV1014" s="1"/>
      <c r="CW1014" s="1"/>
      <c r="CX1014" s="1"/>
      <c r="CY1014" s="1"/>
      <c r="CZ1014" s="1"/>
      <c r="DA1014" s="1"/>
      <c r="DB1014" s="1"/>
      <c r="DC1014" s="1"/>
      <c r="DD1014" s="1"/>
      <c r="DE1014" s="1"/>
      <c r="DF1014" s="1"/>
      <c r="DG1014" s="1"/>
      <c r="DH1014" s="1"/>
      <c r="DI1014" s="1"/>
      <c r="DJ1014" s="1"/>
      <c r="DK1014" s="1"/>
      <c r="DL1014" s="1"/>
      <c r="DM1014" s="23"/>
    </row>
    <row r="1015" spans="1:117" x14ac:dyDescent="0.25">
      <c r="A1015" s="1"/>
      <c r="B1015" s="5"/>
      <c r="C1015" s="2"/>
      <c r="D1015" s="2"/>
      <c r="E1015" s="1"/>
      <c r="G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1"/>
      <c r="CF1015" s="1"/>
      <c r="CG1015" s="1"/>
      <c r="CH1015" s="1"/>
      <c r="CI1015" s="1"/>
      <c r="CJ1015" s="1"/>
      <c r="CK1015" s="1"/>
      <c r="CL1015" s="1"/>
      <c r="CM1015" s="1"/>
      <c r="CN1015" s="1"/>
      <c r="CO1015" s="1"/>
      <c r="CP1015" s="1"/>
      <c r="CQ1015" s="1"/>
      <c r="CR1015" s="1"/>
      <c r="CS1015" s="1"/>
      <c r="CT1015" s="1"/>
      <c r="CU1015" s="1"/>
      <c r="CV1015" s="1"/>
      <c r="CW1015" s="1"/>
      <c r="CX1015" s="1"/>
      <c r="CY1015" s="1"/>
      <c r="CZ1015" s="1"/>
      <c r="DA1015" s="1"/>
      <c r="DB1015" s="1"/>
      <c r="DC1015" s="1"/>
      <c r="DD1015" s="1"/>
      <c r="DE1015" s="1"/>
      <c r="DF1015" s="1"/>
      <c r="DG1015" s="1"/>
      <c r="DH1015" s="1"/>
      <c r="DI1015" s="1"/>
      <c r="DJ1015" s="1"/>
      <c r="DK1015" s="1"/>
      <c r="DL1015" s="1"/>
      <c r="DM1015" s="23"/>
    </row>
    <row r="1016" spans="1:117" x14ac:dyDescent="0.25">
      <c r="A1016" s="1"/>
      <c r="B1016" s="5"/>
      <c r="C1016" s="2"/>
      <c r="D1016" s="2"/>
      <c r="E1016" s="1"/>
      <c r="G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1"/>
      <c r="CF1016" s="1"/>
      <c r="CG1016" s="1"/>
      <c r="CH1016" s="1"/>
      <c r="CI1016" s="1"/>
      <c r="CJ1016" s="1"/>
      <c r="CK1016" s="1"/>
      <c r="CL1016" s="1"/>
      <c r="CM1016" s="1"/>
      <c r="CN1016" s="1"/>
      <c r="CO1016" s="1"/>
      <c r="CP1016" s="1"/>
      <c r="CQ1016" s="1"/>
      <c r="CR1016" s="1"/>
      <c r="CS1016" s="1"/>
      <c r="CT1016" s="1"/>
      <c r="CU1016" s="1"/>
      <c r="CV1016" s="1"/>
      <c r="CW1016" s="1"/>
      <c r="CX1016" s="1"/>
      <c r="CY1016" s="1"/>
      <c r="CZ1016" s="1"/>
      <c r="DA1016" s="1"/>
      <c r="DB1016" s="1"/>
      <c r="DC1016" s="1"/>
      <c r="DD1016" s="1"/>
      <c r="DE1016" s="1"/>
      <c r="DF1016" s="1"/>
      <c r="DG1016" s="1"/>
      <c r="DH1016" s="1"/>
      <c r="DI1016" s="1"/>
      <c r="DJ1016" s="1"/>
      <c r="DK1016" s="1"/>
      <c r="DL1016" s="1"/>
      <c r="DM1016" s="23"/>
    </row>
    <row r="1017" spans="1:117" x14ac:dyDescent="0.25">
      <c r="A1017" s="1"/>
      <c r="B1017" s="5"/>
      <c r="C1017" s="2"/>
      <c r="D1017" s="2"/>
      <c r="E1017" s="1"/>
      <c r="G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1"/>
      <c r="CF1017" s="1"/>
      <c r="CG1017" s="1"/>
      <c r="CH1017" s="1"/>
      <c r="CI1017" s="1"/>
      <c r="CJ1017" s="1"/>
      <c r="CK1017" s="1"/>
      <c r="CL1017" s="1"/>
      <c r="CM1017" s="1"/>
      <c r="CN1017" s="1"/>
      <c r="CO1017" s="1"/>
      <c r="CP1017" s="1"/>
      <c r="CQ1017" s="1"/>
      <c r="CR1017" s="1"/>
      <c r="CS1017" s="1"/>
      <c r="CT1017" s="1"/>
      <c r="CU1017" s="1"/>
      <c r="CV1017" s="1"/>
      <c r="CW1017" s="1"/>
      <c r="CX1017" s="1"/>
      <c r="CY1017" s="1"/>
      <c r="CZ1017" s="1"/>
      <c r="DA1017" s="1"/>
      <c r="DB1017" s="1"/>
      <c r="DC1017" s="1"/>
      <c r="DD1017" s="1"/>
      <c r="DE1017" s="1"/>
      <c r="DF1017" s="1"/>
      <c r="DG1017" s="1"/>
      <c r="DH1017" s="1"/>
      <c r="DI1017" s="1"/>
      <c r="DJ1017" s="1"/>
      <c r="DK1017" s="1"/>
      <c r="DL1017" s="1"/>
      <c r="DM1017" s="23"/>
    </row>
    <row r="1018" spans="1:117" x14ac:dyDescent="0.25">
      <c r="A1018" s="1"/>
      <c r="B1018" s="5"/>
      <c r="C1018" s="2"/>
      <c r="D1018" s="2"/>
      <c r="E1018" s="1"/>
      <c r="G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1"/>
      <c r="CF1018" s="1"/>
      <c r="CG1018" s="1"/>
      <c r="CH1018" s="1"/>
      <c r="CI1018" s="1"/>
      <c r="CJ1018" s="1"/>
      <c r="CK1018" s="1"/>
      <c r="CL1018" s="1"/>
      <c r="CM1018" s="1"/>
      <c r="CN1018" s="1"/>
      <c r="CO1018" s="1"/>
      <c r="CP1018" s="1"/>
      <c r="CQ1018" s="1"/>
      <c r="CR1018" s="1"/>
      <c r="CS1018" s="1"/>
      <c r="CT1018" s="1"/>
      <c r="CU1018" s="1"/>
      <c r="CV1018" s="1"/>
      <c r="CW1018" s="1"/>
      <c r="CX1018" s="1"/>
      <c r="CY1018" s="1"/>
      <c r="CZ1018" s="1"/>
      <c r="DA1018" s="1"/>
      <c r="DB1018" s="1"/>
      <c r="DC1018" s="1"/>
      <c r="DD1018" s="1"/>
      <c r="DE1018" s="1"/>
      <c r="DF1018" s="1"/>
      <c r="DG1018" s="1"/>
      <c r="DH1018" s="1"/>
      <c r="DI1018" s="1"/>
      <c r="DJ1018" s="1"/>
      <c r="DK1018" s="1"/>
      <c r="DL1018" s="1"/>
      <c r="DM1018" s="23"/>
    </row>
    <row r="1019" spans="1:117" x14ac:dyDescent="0.25">
      <c r="A1019" s="1"/>
      <c r="B1019" s="5"/>
      <c r="C1019" s="2"/>
      <c r="D1019" s="2"/>
      <c r="E1019" s="1"/>
      <c r="G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1"/>
      <c r="CF1019" s="1"/>
      <c r="CG1019" s="1"/>
      <c r="CH1019" s="1"/>
      <c r="CI1019" s="1"/>
      <c r="CJ1019" s="1"/>
      <c r="CK1019" s="1"/>
      <c r="CL1019" s="1"/>
      <c r="CM1019" s="1"/>
      <c r="CN1019" s="1"/>
      <c r="CO1019" s="1"/>
      <c r="CP1019" s="1"/>
      <c r="CQ1019" s="1"/>
      <c r="CR1019" s="1"/>
      <c r="CS1019" s="1"/>
      <c r="CT1019" s="1"/>
      <c r="CU1019" s="1"/>
      <c r="CV1019" s="1"/>
      <c r="CW1019" s="1"/>
      <c r="CX1019" s="1"/>
      <c r="CY1019" s="1"/>
      <c r="CZ1019" s="1"/>
      <c r="DA1019" s="1"/>
      <c r="DB1019" s="1"/>
      <c r="DC1019" s="1"/>
      <c r="DD1019" s="1"/>
      <c r="DE1019" s="1"/>
      <c r="DF1019" s="1"/>
      <c r="DG1019" s="1"/>
      <c r="DH1019" s="1"/>
      <c r="DI1019" s="1"/>
      <c r="DJ1019" s="1"/>
      <c r="DK1019" s="1"/>
      <c r="DL1019" s="1"/>
      <c r="DM1019" s="23"/>
    </row>
    <row r="1020" spans="1:117" x14ac:dyDescent="0.25">
      <c r="A1020" s="1"/>
      <c r="B1020" s="5"/>
      <c r="C1020" s="2"/>
      <c r="D1020" s="2"/>
      <c r="E1020" s="1"/>
      <c r="G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1"/>
      <c r="CF1020" s="1"/>
      <c r="CG1020" s="1"/>
      <c r="CH1020" s="1"/>
      <c r="CI1020" s="1"/>
      <c r="CJ1020" s="1"/>
      <c r="CK1020" s="1"/>
      <c r="CL1020" s="1"/>
      <c r="CM1020" s="1"/>
      <c r="CN1020" s="1"/>
      <c r="CO1020" s="1"/>
      <c r="CP1020" s="1"/>
      <c r="CQ1020" s="1"/>
      <c r="CR1020" s="1"/>
      <c r="CS1020" s="1"/>
      <c r="CT1020" s="1"/>
      <c r="CU1020" s="1"/>
      <c r="CV1020" s="1"/>
      <c r="CW1020" s="1"/>
      <c r="CX1020" s="1"/>
      <c r="CY1020" s="1"/>
      <c r="CZ1020" s="1"/>
      <c r="DA1020" s="1"/>
      <c r="DB1020" s="1"/>
      <c r="DC1020" s="1"/>
      <c r="DD1020" s="1"/>
      <c r="DE1020" s="1"/>
      <c r="DF1020" s="1"/>
      <c r="DG1020" s="1"/>
      <c r="DH1020" s="1"/>
      <c r="DI1020" s="1"/>
      <c r="DJ1020" s="1"/>
      <c r="DK1020" s="1"/>
      <c r="DL1020" s="1"/>
      <c r="DM1020" s="23"/>
    </row>
    <row r="1021" spans="1:117" x14ac:dyDescent="0.25">
      <c r="A1021" s="1"/>
      <c r="B1021" s="5"/>
      <c r="C1021" s="2"/>
      <c r="D1021" s="2"/>
      <c r="E1021" s="1"/>
      <c r="G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1"/>
      <c r="CF1021" s="1"/>
      <c r="CG1021" s="1"/>
      <c r="CH1021" s="1"/>
      <c r="CI1021" s="1"/>
      <c r="CJ1021" s="1"/>
      <c r="CK1021" s="1"/>
      <c r="CL1021" s="1"/>
      <c r="CM1021" s="1"/>
      <c r="CN1021" s="1"/>
      <c r="CO1021" s="1"/>
      <c r="CP1021" s="1"/>
      <c r="CQ1021" s="1"/>
      <c r="CR1021" s="1"/>
      <c r="CS1021" s="1"/>
      <c r="CT1021" s="1"/>
      <c r="CU1021" s="1"/>
      <c r="CV1021" s="1"/>
      <c r="CW1021" s="1"/>
      <c r="CX1021" s="1"/>
      <c r="CY1021" s="1"/>
      <c r="CZ1021" s="1"/>
      <c r="DA1021" s="1"/>
      <c r="DB1021" s="1"/>
      <c r="DC1021" s="1"/>
      <c r="DD1021" s="1"/>
      <c r="DE1021" s="1"/>
      <c r="DF1021" s="1"/>
      <c r="DG1021" s="1"/>
      <c r="DH1021" s="1"/>
      <c r="DI1021" s="1"/>
      <c r="DJ1021" s="1"/>
      <c r="DK1021" s="1"/>
      <c r="DL1021" s="1"/>
      <c r="DM1021" s="23"/>
    </row>
    <row r="1022" spans="1:117" x14ac:dyDescent="0.25">
      <c r="A1022" s="1"/>
      <c r="B1022" s="5"/>
      <c r="C1022" s="2"/>
      <c r="D1022" s="2"/>
      <c r="E1022" s="1"/>
      <c r="G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1"/>
      <c r="CF1022" s="1"/>
      <c r="CG1022" s="1"/>
      <c r="CH1022" s="1"/>
      <c r="CI1022" s="1"/>
      <c r="CJ1022" s="1"/>
      <c r="CK1022" s="1"/>
      <c r="CL1022" s="1"/>
      <c r="CM1022" s="1"/>
      <c r="CN1022" s="1"/>
      <c r="CO1022" s="1"/>
      <c r="CP1022" s="1"/>
      <c r="CQ1022" s="1"/>
      <c r="CR1022" s="1"/>
      <c r="CS1022" s="1"/>
      <c r="CT1022" s="1"/>
      <c r="CU1022" s="1"/>
      <c r="CV1022" s="1"/>
      <c r="CW1022" s="1"/>
      <c r="CX1022" s="1"/>
      <c r="CY1022" s="1"/>
      <c r="CZ1022" s="1"/>
      <c r="DA1022" s="1"/>
      <c r="DB1022" s="1"/>
      <c r="DC1022" s="1"/>
      <c r="DD1022" s="1"/>
      <c r="DE1022" s="1"/>
      <c r="DF1022" s="1"/>
      <c r="DG1022" s="1"/>
      <c r="DH1022" s="1"/>
      <c r="DI1022" s="1"/>
      <c r="DJ1022" s="1"/>
      <c r="DK1022" s="1"/>
      <c r="DL1022" s="1"/>
      <c r="DM1022" s="23"/>
    </row>
    <row r="1023" spans="1:117" x14ac:dyDescent="0.25">
      <c r="A1023" s="1"/>
      <c r="B1023" s="5"/>
      <c r="C1023" s="2"/>
      <c r="D1023" s="2"/>
      <c r="E1023" s="1"/>
      <c r="G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1"/>
      <c r="CF1023" s="1"/>
      <c r="CG1023" s="1"/>
      <c r="CH1023" s="1"/>
      <c r="CI1023" s="1"/>
      <c r="CJ1023" s="1"/>
      <c r="CK1023" s="1"/>
      <c r="CL1023" s="1"/>
      <c r="CM1023" s="1"/>
      <c r="CN1023" s="1"/>
      <c r="CO1023" s="1"/>
      <c r="CP1023" s="1"/>
      <c r="CQ1023" s="1"/>
      <c r="CR1023" s="1"/>
      <c r="CS1023" s="1"/>
      <c r="CT1023" s="1"/>
      <c r="CU1023" s="1"/>
      <c r="CV1023" s="1"/>
      <c r="CW1023" s="1"/>
      <c r="CX1023" s="1"/>
      <c r="CY1023" s="1"/>
      <c r="CZ1023" s="1"/>
      <c r="DA1023" s="1"/>
      <c r="DB1023" s="1"/>
      <c r="DC1023" s="1"/>
      <c r="DD1023" s="1"/>
      <c r="DE1023" s="1"/>
      <c r="DF1023" s="1"/>
      <c r="DG1023" s="1"/>
      <c r="DH1023" s="1"/>
      <c r="DI1023" s="1"/>
      <c r="DJ1023" s="1"/>
      <c r="DK1023" s="1"/>
      <c r="DL1023" s="1"/>
      <c r="DM1023" s="23"/>
    </row>
    <row r="1024" spans="1:117" x14ac:dyDescent="0.25">
      <c r="A1024" s="1"/>
      <c r="B1024" s="5"/>
      <c r="C1024" s="2"/>
      <c r="D1024" s="2"/>
      <c r="E1024" s="1"/>
      <c r="G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1"/>
      <c r="CF1024" s="1"/>
      <c r="CG1024" s="1"/>
      <c r="CH1024" s="1"/>
      <c r="CI1024" s="1"/>
      <c r="CJ1024" s="1"/>
      <c r="CK1024" s="1"/>
      <c r="CL1024" s="1"/>
      <c r="CM1024" s="1"/>
      <c r="CN1024" s="1"/>
      <c r="CO1024" s="1"/>
      <c r="CP1024" s="1"/>
      <c r="CQ1024" s="1"/>
      <c r="CR1024" s="1"/>
      <c r="CS1024" s="1"/>
      <c r="CT1024" s="1"/>
      <c r="CU1024" s="1"/>
      <c r="CV1024" s="1"/>
      <c r="CW1024" s="1"/>
      <c r="CX1024" s="1"/>
      <c r="CY1024" s="1"/>
      <c r="CZ1024" s="1"/>
      <c r="DA1024" s="1"/>
      <c r="DB1024" s="1"/>
      <c r="DC1024" s="1"/>
      <c r="DD1024" s="1"/>
      <c r="DE1024" s="1"/>
      <c r="DF1024" s="1"/>
      <c r="DG1024" s="1"/>
      <c r="DH1024" s="1"/>
      <c r="DI1024" s="1"/>
      <c r="DJ1024" s="1"/>
      <c r="DK1024" s="1"/>
      <c r="DL1024" s="1"/>
      <c r="DM1024" s="23"/>
    </row>
    <row r="1025" spans="1:117" x14ac:dyDescent="0.25">
      <c r="A1025" s="1"/>
      <c r="B1025" s="5"/>
      <c r="C1025" s="2"/>
      <c r="D1025" s="2"/>
      <c r="E1025" s="1"/>
      <c r="G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1"/>
      <c r="CF1025" s="1"/>
      <c r="CG1025" s="1"/>
      <c r="CH1025" s="1"/>
      <c r="CI1025" s="1"/>
      <c r="CJ1025" s="1"/>
      <c r="CK1025" s="1"/>
      <c r="CL1025" s="1"/>
      <c r="CM1025" s="1"/>
      <c r="CN1025" s="1"/>
      <c r="CO1025" s="1"/>
      <c r="CP1025" s="1"/>
      <c r="CQ1025" s="1"/>
      <c r="CR1025" s="1"/>
      <c r="CS1025" s="1"/>
      <c r="CT1025" s="1"/>
      <c r="CU1025" s="1"/>
      <c r="CV1025" s="1"/>
      <c r="CW1025" s="1"/>
      <c r="CX1025" s="1"/>
      <c r="CY1025" s="1"/>
      <c r="CZ1025" s="1"/>
      <c r="DA1025" s="1"/>
      <c r="DB1025" s="1"/>
      <c r="DC1025" s="1"/>
      <c r="DD1025" s="1"/>
      <c r="DE1025" s="1"/>
      <c r="DF1025" s="1"/>
      <c r="DG1025" s="1"/>
      <c r="DH1025" s="1"/>
      <c r="DI1025" s="1"/>
      <c r="DJ1025" s="1"/>
      <c r="DK1025" s="1"/>
      <c r="DL1025" s="1"/>
      <c r="DM1025" s="23"/>
    </row>
    <row r="1026" spans="1:117" x14ac:dyDescent="0.25">
      <c r="A1026" s="1"/>
      <c r="B1026" s="5"/>
      <c r="C1026" s="2"/>
      <c r="D1026" s="2"/>
      <c r="E1026" s="1"/>
      <c r="G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1"/>
      <c r="CF1026" s="1"/>
      <c r="CG1026" s="1"/>
      <c r="CH1026" s="1"/>
      <c r="CI1026" s="1"/>
      <c r="CJ1026" s="1"/>
      <c r="CK1026" s="1"/>
      <c r="CL1026" s="1"/>
      <c r="CM1026" s="1"/>
      <c r="CN1026" s="1"/>
      <c r="CO1026" s="1"/>
      <c r="CP1026" s="1"/>
      <c r="CQ1026" s="1"/>
      <c r="CR1026" s="1"/>
      <c r="CS1026" s="1"/>
      <c r="CT1026" s="1"/>
      <c r="CU1026" s="1"/>
      <c r="CV1026" s="1"/>
      <c r="CW1026" s="1"/>
      <c r="CX1026" s="1"/>
      <c r="CY1026" s="1"/>
      <c r="CZ1026" s="1"/>
      <c r="DA1026" s="1"/>
      <c r="DB1026" s="1"/>
      <c r="DC1026" s="1"/>
      <c r="DD1026" s="1"/>
      <c r="DE1026" s="1"/>
      <c r="DF1026" s="1"/>
      <c r="DG1026" s="1"/>
      <c r="DH1026" s="1"/>
      <c r="DI1026" s="1"/>
      <c r="DJ1026" s="1"/>
      <c r="DK1026" s="1"/>
      <c r="DL1026" s="1"/>
      <c r="DM1026" s="23"/>
    </row>
    <row r="1027" spans="1:117" x14ac:dyDescent="0.25">
      <c r="A1027" s="1"/>
      <c r="B1027" s="5"/>
      <c r="C1027" s="2"/>
      <c r="D1027" s="2"/>
      <c r="E1027" s="1"/>
      <c r="G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1"/>
      <c r="CF1027" s="1"/>
      <c r="CG1027" s="1"/>
      <c r="CH1027" s="1"/>
      <c r="CI1027" s="1"/>
      <c r="CJ1027" s="1"/>
      <c r="CK1027" s="1"/>
      <c r="CL1027" s="1"/>
      <c r="CM1027" s="1"/>
      <c r="CN1027" s="1"/>
      <c r="CO1027" s="1"/>
      <c r="CP1027" s="1"/>
      <c r="CQ1027" s="1"/>
      <c r="CR1027" s="1"/>
      <c r="CS1027" s="1"/>
      <c r="CT1027" s="1"/>
      <c r="CU1027" s="1"/>
      <c r="CV1027" s="1"/>
      <c r="CW1027" s="1"/>
      <c r="CX1027" s="1"/>
      <c r="CY1027" s="1"/>
      <c r="CZ1027" s="1"/>
      <c r="DA1027" s="1"/>
      <c r="DB1027" s="1"/>
      <c r="DC1027" s="1"/>
      <c r="DD1027" s="1"/>
      <c r="DE1027" s="1"/>
      <c r="DF1027" s="1"/>
      <c r="DG1027" s="1"/>
      <c r="DH1027" s="1"/>
      <c r="DI1027" s="1"/>
      <c r="DJ1027" s="1"/>
      <c r="DK1027" s="1"/>
      <c r="DL1027" s="1"/>
      <c r="DM1027" s="23"/>
    </row>
    <row r="1028" spans="1:117" x14ac:dyDescent="0.25">
      <c r="A1028" s="1"/>
      <c r="B1028" s="5"/>
      <c r="C1028" s="2"/>
      <c r="D1028" s="2"/>
      <c r="E1028" s="1"/>
      <c r="G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1"/>
      <c r="CF1028" s="1"/>
      <c r="CG1028" s="1"/>
      <c r="CH1028" s="1"/>
      <c r="CI1028" s="1"/>
      <c r="CJ1028" s="1"/>
      <c r="CK1028" s="1"/>
      <c r="CL1028" s="1"/>
      <c r="CM1028" s="1"/>
      <c r="CN1028" s="1"/>
      <c r="CO1028" s="1"/>
      <c r="CP1028" s="1"/>
      <c r="CQ1028" s="1"/>
      <c r="CR1028" s="1"/>
      <c r="CS1028" s="1"/>
      <c r="CT1028" s="1"/>
      <c r="CU1028" s="1"/>
      <c r="CV1028" s="1"/>
      <c r="CW1028" s="1"/>
      <c r="CX1028" s="1"/>
      <c r="CY1028" s="1"/>
      <c r="CZ1028" s="1"/>
      <c r="DA1028" s="1"/>
      <c r="DB1028" s="1"/>
      <c r="DC1028" s="1"/>
      <c r="DD1028" s="1"/>
      <c r="DE1028" s="1"/>
      <c r="DF1028" s="1"/>
      <c r="DG1028" s="1"/>
      <c r="DH1028" s="1"/>
      <c r="DI1028" s="1"/>
      <c r="DJ1028" s="1"/>
      <c r="DK1028" s="1"/>
      <c r="DL1028" s="1"/>
      <c r="DM1028" s="23"/>
    </row>
    <row r="1029" spans="1:117" x14ac:dyDescent="0.25">
      <c r="A1029" s="1"/>
      <c r="B1029" s="5"/>
      <c r="C1029" s="2"/>
      <c r="D1029" s="2"/>
      <c r="E1029" s="1"/>
      <c r="G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1"/>
      <c r="CF1029" s="1"/>
      <c r="CG1029" s="1"/>
      <c r="CH1029" s="1"/>
      <c r="CI1029" s="1"/>
      <c r="CJ1029" s="1"/>
      <c r="CK1029" s="1"/>
      <c r="CL1029" s="1"/>
      <c r="CM1029" s="1"/>
      <c r="CN1029" s="1"/>
      <c r="CO1029" s="1"/>
      <c r="CP1029" s="1"/>
      <c r="CQ1029" s="1"/>
      <c r="CR1029" s="1"/>
      <c r="CS1029" s="1"/>
      <c r="CT1029" s="1"/>
      <c r="CU1029" s="1"/>
      <c r="CV1029" s="1"/>
      <c r="CW1029" s="1"/>
      <c r="CX1029" s="1"/>
      <c r="CY1029" s="1"/>
      <c r="CZ1029" s="1"/>
      <c r="DA1029" s="1"/>
      <c r="DB1029" s="1"/>
      <c r="DC1029" s="1"/>
      <c r="DD1029" s="1"/>
      <c r="DE1029" s="1"/>
      <c r="DF1029" s="1"/>
      <c r="DG1029" s="1"/>
      <c r="DH1029" s="1"/>
      <c r="DI1029" s="1"/>
      <c r="DJ1029" s="1"/>
      <c r="DK1029" s="1"/>
      <c r="DL1029" s="1"/>
      <c r="DM1029" s="23"/>
    </row>
    <row r="1030" spans="1:117" x14ac:dyDescent="0.25">
      <c r="A1030" s="1"/>
      <c r="B1030" s="5"/>
      <c r="C1030" s="2"/>
      <c r="D1030" s="2"/>
      <c r="E1030" s="1"/>
      <c r="G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1"/>
      <c r="CF1030" s="1"/>
      <c r="CG1030" s="1"/>
      <c r="CH1030" s="1"/>
      <c r="CI1030" s="1"/>
      <c r="CJ1030" s="1"/>
      <c r="CK1030" s="1"/>
      <c r="CL1030" s="1"/>
      <c r="CM1030" s="1"/>
      <c r="CN1030" s="1"/>
      <c r="CO1030" s="1"/>
      <c r="CP1030" s="1"/>
      <c r="CQ1030" s="1"/>
      <c r="CR1030" s="1"/>
      <c r="CS1030" s="1"/>
      <c r="CT1030" s="1"/>
      <c r="CU1030" s="1"/>
      <c r="CV1030" s="1"/>
      <c r="CW1030" s="1"/>
      <c r="CX1030" s="1"/>
      <c r="CY1030" s="1"/>
      <c r="CZ1030" s="1"/>
      <c r="DA1030" s="1"/>
      <c r="DB1030" s="1"/>
      <c r="DC1030" s="1"/>
      <c r="DD1030" s="1"/>
      <c r="DE1030" s="1"/>
      <c r="DF1030" s="1"/>
      <c r="DG1030" s="1"/>
      <c r="DH1030" s="1"/>
      <c r="DI1030" s="1"/>
      <c r="DJ1030" s="1"/>
      <c r="DK1030" s="1"/>
      <c r="DL1030" s="1"/>
      <c r="DM1030" s="23"/>
    </row>
    <row r="1031" spans="1:117" x14ac:dyDescent="0.25">
      <c r="A1031" s="1"/>
      <c r="B1031" s="5"/>
      <c r="C1031" s="2"/>
      <c r="D1031" s="2"/>
      <c r="E1031" s="1"/>
      <c r="G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1"/>
      <c r="CF1031" s="1"/>
      <c r="CG1031" s="1"/>
      <c r="CH1031" s="1"/>
      <c r="CI1031" s="1"/>
      <c r="CJ1031" s="1"/>
      <c r="CK1031" s="1"/>
      <c r="CL1031" s="1"/>
      <c r="CM1031" s="1"/>
      <c r="CN1031" s="1"/>
      <c r="CO1031" s="1"/>
      <c r="CP1031" s="1"/>
      <c r="CQ1031" s="1"/>
      <c r="CR1031" s="1"/>
      <c r="CS1031" s="1"/>
      <c r="CT1031" s="1"/>
      <c r="CU1031" s="1"/>
      <c r="CV1031" s="1"/>
      <c r="CW1031" s="1"/>
      <c r="CX1031" s="1"/>
      <c r="CY1031" s="1"/>
      <c r="CZ1031" s="1"/>
      <c r="DA1031" s="1"/>
      <c r="DB1031" s="1"/>
      <c r="DC1031" s="1"/>
      <c r="DD1031" s="1"/>
      <c r="DE1031" s="1"/>
      <c r="DF1031" s="1"/>
      <c r="DG1031" s="1"/>
      <c r="DH1031" s="1"/>
      <c r="DI1031" s="1"/>
      <c r="DJ1031" s="1"/>
      <c r="DK1031" s="1"/>
      <c r="DL1031" s="1"/>
      <c r="DM1031" s="23"/>
    </row>
    <row r="1032" spans="1:117" x14ac:dyDescent="0.25">
      <c r="A1032" s="1"/>
      <c r="B1032" s="5"/>
      <c r="C1032" s="2"/>
      <c r="D1032" s="2"/>
      <c r="E1032" s="1"/>
      <c r="G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1"/>
      <c r="CF1032" s="1"/>
      <c r="CG1032" s="1"/>
      <c r="CH1032" s="1"/>
      <c r="CI1032" s="1"/>
      <c r="CJ1032" s="1"/>
      <c r="CK1032" s="1"/>
      <c r="CL1032" s="1"/>
      <c r="CM1032" s="1"/>
      <c r="CN1032" s="1"/>
      <c r="CO1032" s="1"/>
      <c r="CP1032" s="1"/>
      <c r="CQ1032" s="1"/>
      <c r="CR1032" s="1"/>
      <c r="CS1032" s="1"/>
      <c r="CT1032" s="1"/>
      <c r="CU1032" s="1"/>
      <c r="CV1032" s="1"/>
      <c r="CW1032" s="1"/>
      <c r="CX1032" s="1"/>
      <c r="CY1032" s="1"/>
      <c r="CZ1032" s="1"/>
      <c r="DA1032" s="1"/>
      <c r="DB1032" s="1"/>
      <c r="DC1032" s="1"/>
      <c r="DD1032" s="1"/>
      <c r="DE1032" s="1"/>
      <c r="DF1032" s="1"/>
      <c r="DG1032" s="1"/>
      <c r="DH1032" s="1"/>
      <c r="DI1032" s="1"/>
      <c r="DJ1032" s="1"/>
      <c r="DK1032" s="1"/>
      <c r="DL1032" s="1"/>
      <c r="DM1032" s="23"/>
    </row>
    <row r="1033" spans="1:117" x14ac:dyDescent="0.25">
      <c r="A1033" s="1"/>
      <c r="B1033" s="5"/>
      <c r="C1033" s="2"/>
      <c r="D1033" s="2"/>
      <c r="E1033" s="1"/>
      <c r="G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1"/>
      <c r="CF1033" s="1"/>
      <c r="CG1033" s="1"/>
      <c r="CH1033" s="1"/>
      <c r="CI1033" s="1"/>
      <c r="CJ1033" s="1"/>
      <c r="CK1033" s="1"/>
      <c r="CL1033" s="1"/>
      <c r="CM1033" s="1"/>
      <c r="CN1033" s="1"/>
      <c r="CO1033" s="1"/>
      <c r="CP1033" s="1"/>
      <c r="CQ1033" s="1"/>
      <c r="CR1033" s="1"/>
      <c r="CS1033" s="1"/>
      <c r="CT1033" s="1"/>
      <c r="CU1033" s="1"/>
      <c r="CV1033" s="1"/>
      <c r="CW1033" s="1"/>
      <c r="CX1033" s="1"/>
      <c r="CY1033" s="1"/>
      <c r="CZ1033" s="1"/>
      <c r="DA1033" s="1"/>
      <c r="DB1033" s="1"/>
      <c r="DC1033" s="1"/>
      <c r="DD1033" s="1"/>
      <c r="DE1033" s="1"/>
      <c r="DF1033" s="1"/>
      <c r="DG1033" s="1"/>
      <c r="DH1033" s="1"/>
      <c r="DI1033" s="1"/>
      <c r="DJ1033" s="1"/>
      <c r="DK1033" s="1"/>
      <c r="DL1033" s="1"/>
      <c r="DM1033" s="23"/>
    </row>
    <row r="1034" spans="1:117" x14ac:dyDescent="0.25">
      <c r="A1034" s="1"/>
      <c r="B1034" s="5"/>
      <c r="C1034" s="2"/>
      <c r="D1034" s="2"/>
      <c r="E1034" s="1"/>
      <c r="G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1"/>
      <c r="CF1034" s="1"/>
      <c r="CG1034" s="1"/>
      <c r="CH1034" s="1"/>
      <c r="CI1034" s="1"/>
      <c r="CJ1034" s="1"/>
      <c r="CK1034" s="1"/>
      <c r="CL1034" s="1"/>
      <c r="CM1034" s="1"/>
      <c r="CN1034" s="1"/>
      <c r="CO1034" s="1"/>
      <c r="CP1034" s="1"/>
      <c r="CQ1034" s="1"/>
      <c r="CR1034" s="1"/>
      <c r="CS1034" s="1"/>
      <c r="CT1034" s="1"/>
      <c r="CU1034" s="1"/>
      <c r="CV1034" s="1"/>
      <c r="CW1034" s="1"/>
      <c r="CX1034" s="1"/>
      <c r="CY1034" s="1"/>
      <c r="CZ1034" s="1"/>
      <c r="DA1034" s="1"/>
      <c r="DB1034" s="1"/>
      <c r="DC1034" s="1"/>
      <c r="DD1034" s="1"/>
      <c r="DE1034" s="1"/>
      <c r="DF1034" s="1"/>
      <c r="DG1034" s="1"/>
      <c r="DH1034" s="1"/>
      <c r="DI1034" s="1"/>
      <c r="DJ1034" s="1"/>
      <c r="DK1034" s="1"/>
      <c r="DL1034" s="1"/>
      <c r="DM1034" s="23"/>
    </row>
    <row r="1035" spans="1:117" x14ac:dyDescent="0.25">
      <c r="A1035" s="1"/>
      <c r="B1035" s="5"/>
      <c r="C1035" s="2"/>
      <c r="D1035" s="2"/>
      <c r="E1035" s="1"/>
      <c r="G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1"/>
      <c r="CF1035" s="1"/>
      <c r="CG1035" s="1"/>
      <c r="CH1035" s="1"/>
      <c r="CI1035" s="1"/>
      <c r="CJ1035" s="1"/>
      <c r="CK1035" s="1"/>
      <c r="CL1035" s="1"/>
      <c r="CM1035" s="1"/>
      <c r="CN1035" s="1"/>
      <c r="CO1035" s="1"/>
      <c r="CP1035" s="1"/>
      <c r="CQ1035" s="1"/>
      <c r="CR1035" s="1"/>
      <c r="CS1035" s="1"/>
      <c r="CT1035" s="1"/>
      <c r="CU1035" s="1"/>
      <c r="CV1035" s="1"/>
      <c r="CW1035" s="1"/>
      <c r="CX1035" s="1"/>
      <c r="CY1035" s="1"/>
      <c r="CZ1035" s="1"/>
      <c r="DA1035" s="1"/>
      <c r="DB1035" s="1"/>
      <c r="DC1035" s="1"/>
      <c r="DD1035" s="1"/>
      <c r="DE1035" s="1"/>
      <c r="DF1035" s="1"/>
      <c r="DG1035" s="1"/>
      <c r="DH1035" s="1"/>
      <c r="DI1035" s="1"/>
      <c r="DJ1035" s="1"/>
      <c r="DK1035" s="1"/>
      <c r="DL1035" s="1"/>
      <c r="DM1035" s="23"/>
    </row>
    <row r="1036" spans="1:117" x14ac:dyDescent="0.25">
      <c r="A1036" s="1"/>
      <c r="B1036" s="5"/>
      <c r="C1036" s="2"/>
      <c r="D1036" s="2"/>
      <c r="E1036" s="1"/>
      <c r="G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1"/>
      <c r="CF1036" s="1"/>
      <c r="CG1036" s="1"/>
      <c r="CH1036" s="1"/>
      <c r="CI1036" s="1"/>
      <c r="CJ1036" s="1"/>
      <c r="CK1036" s="1"/>
      <c r="CL1036" s="1"/>
      <c r="CM1036" s="1"/>
      <c r="CN1036" s="1"/>
      <c r="CO1036" s="1"/>
      <c r="CP1036" s="1"/>
      <c r="CQ1036" s="1"/>
      <c r="CR1036" s="1"/>
      <c r="CS1036" s="1"/>
      <c r="CT1036" s="1"/>
      <c r="CU1036" s="1"/>
      <c r="CV1036" s="1"/>
      <c r="CW1036" s="1"/>
      <c r="CX1036" s="1"/>
      <c r="CY1036" s="1"/>
      <c r="CZ1036" s="1"/>
      <c r="DA1036" s="1"/>
      <c r="DB1036" s="1"/>
      <c r="DC1036" s="1"/>
      <c r="DD1036" s="1"/>
      <c r="DE1036" s="1"/>
      <c r="DF1036" s="1"/>
      <c r="DG1036" s="1"/>
      <c r="DH1036" s="1"/>
      <c r="DI1036" s="1"/>
      <c r="DJ1036" s="1"/>
      <c r="DK1036" s="1"/>
      <c r="DL1036" s="1"/>
      <c r="DM1036" s="23"/>
    </row>
    <row r="1037" spans="1:117" x14ac:dyDescent="0.25">
      <c r="A1037" s="1"/>
      <c r="B1037" s="5"/>
      <c r="C1037" s="2"/>
      <c r="D1037" s="2"/>
      <c r="E1037" s="1"/>
      <c r="G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1"/>
      <c r="CF1037" s="1"/>
      <c r="CG1037" s="1"/>
      <c r="CH1037" s="1"/>
      <c r="CI1037" s="1"/>
      <c r="CJ1037" s="1"/>
      <c r="CK1037" s="1"/>
      <c r="CL1037" s="1"/>
      <c r="CM1037" s="1"/>
      <c r="CN1037" s="1"/>
      <c r="CO1037" s="1"/>
      <c r="CP1037" s="1"/>
      <c r="CQ1037" s="1"/>
      <c r="CR1037" s="1"/>
      <c r="CS1037" s="1"/>
      <c r="CT1037" s="1"/>
      <c r="CU1037" s="1"/>
      <c r="CV1037" s="1"/>
      <c r="CW1037" s="1"/>
      <c r="CX1037" s="1"/>
      <c r="CY1037" s="1"/>
      <c r="CZ1037" s="1"/>
      <c r="DA1037" s="1"/>
      <c r="DB1037" s="1"/>
      <c r="DC1037" s="1"/>
      <c r="DD1037" s="1"/>
      <c r="DE1037" s="1"/>
      <c r="DF1037" s="1"/>
      <c r="DG1037" s="1"/>
      <c r="DH1037" s="1"/>
      <c r="DI1037" s="1"/>
      <c r="DJ1037" s="1"/>
      <c r="DK1037" s="1"/>
      <c r="DL1037" s="1"/>
      <c r="DM1037" s="23"/>
    </row>
    <row r="1038" spans="1:117" x14ac:dyDescent="0.25">
      <c r="A1038" s="1"/>
      <c r="B1038" s="5"/>
      <c r="C1038" s="2"/>
      <c r="D1038" s="2"/>
      <c r="E1038" s="1"/>
      <c r="G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1"/>
      <c r="CF1038" s="1"/>
      <c r="CG1038" s="1"/>
      <c r="CH1038" s="1"/>
      <c r="CI1038" s="1"/>
      <c r="CJ1038" s="1"/>
      <c r="CK1038" s="1"/>
      <c r="CL1038" s="1"/>
      <c r="CM1038" s="1"/>
      <c r="CN1038" s="1"/>
      <c r="CO1038" s="1"/>
      <c r="CP1038" s="1"/>
      <c r="CQ1038" s="1"/>
      <c r="CR1038" s="1"/>
      <c r="CS1038" s="1"/>
      <c r="CT1038" s="1"/>
      <c r="CU1038" s="1"/>
      <c r="CV1038" s="1"/>
      <c r="CW1038" s="1"/>
      <c r="CX1038" s="1"/>
      <c r="CY1038" s="1"/>
      <c r="CZ1038" s="1"/>
      <c r="DA1038" s="1"/>
      <c r="DB1038" s="1"/>
      <c r="DC1038" s="1"/>
      <c r="DD1038" s="1"/>
      <c r="DE1038" s="1"/>
      <c r="DF1038" s="1"/>
      <c r="DG1038" s="1"/>
      <c r="DH1038" s="1"/>
      <c r="DI1038" s="1"/>
      <c r="DJ1038" s="1"/>
      <c r="DK1038" s="1"/>
      <c r="DL1038" s="1"/>
      <c r="DM1038" s="23"/>
    </row>
    <row r="1039" spans="1:117" x14ac:dyDescent="0.25">
      <c r="A1039" s="1"/>
      <c r="B1039" s="5"/>
      <c r="C1039" s="2"/>
      <c r="D1039" s="2"/>
      <c r="E1039" s="1"/>
      <c r="G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1"/>
      <c r="CF1039" s="1"/>
      <c r="CG1039" s="1"/>
      <c r="CH1039" s="1"/>
      <c r="CI1039" s="1"/>
      <c r="CJ1039" s="1"/>
      <c r="CK1039" s="1"/>
      <c r="CL1039" s="1"/>
      <c r="CM1039" s="1"/>
      <c r="CN1039" s="1"/>
      <c r="CO1039" s="1"/>
      <c r="CP1039" s="1"/>
      <c r="CQ1039" s="1"/>
      <c r="CR1039" s="1"/>
      <c r="CS1039" s="1"/>
      <c r="CT1039" s="1"/>
      <c r="CU1039" s="1"/>
      <c r="CV1039" s="1"/>
      <c r="CW1039" s="1"/>
      <c r="CX1039" s="1"/>
      <c r="CY1039" s="1"/>
      <c r="CZ1039" s="1"/>
      <c r="DA1039" s="1"/>
      <c r="DB1039" s="1"/>
      <c r="DC1039" s="1"/>
      <c r="DD1039" s="1"/>
      <c r="DE1039" s="1"/>
      <c r="DF1039" s="1"/>
      <c r="DG1039" s="1"/>
      <c r="DH1039" s="1"/>
      <c r="DI1039" s="1"/>
      <c r="DJ1039" s="1"/>
      <c r="DK1039" s="1"/>
      <c r="DL1039" s="1"/>
      <c r="DM1039" s="23"/>
    </row>
    <row r="1040" spans="1:117" x14ac:dyDescent="0.25">
      <c r="A1040" s="1"/>
      <c r="B1040" s="5"/>
      <c r="C1040" s="2"/>
      <c r="D1040" s="2"/>
      <c r="E1040" s="1"/>
      <c r="G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1"/>
      <c r="CF1040" s="1"/>
      <c r="CG1040" s="1"/>
      <c r="CH1040" s="1"/>
      <c r="CI1040" s="1"/>
      <c r="CJ1040" s="1"/>
      <c r="CK1040" s="1"/>
      <c r="CL1040" s="1"/>
      <c r="CM1040" s="1"/>
      <c r="CN1040" s="1"/>
      <c r="CO1040" s="1"/>
      <c r="CP1040" s="1"/>
      <c r="CQ1040" s="1"/>
      <c r="CR1040" s="1"/>
      <c r="CS1040" s="1"/>
      <c r="CT1040" s="1"/>
      <c r="CU1040" s="1"/>
      <c r="CV1040" s="1"/>
      <c r="CW1040" s="1"/>
      <c r="CX1040" s="1"/>
      <c r="CY1040" s="1"/>
      <c r="CZ1040" s="1"/>
      <c r="DA1040" s="1"/>
      <c r="DB1040" s="1"/>
      <c r="DC1040" s="1"/>
      <c r="DD1040" s="1"/>
      <c r="DE1040" s="1"/>
      <c r="DF1040" s="1"/>
      <c r="DG1040" s="1"/>
      <c r="DH1040" s="1"/>
      <c r="DI1040" s="1"/>
      <c r="DJ1040" s="1"/>
      <c r="DK1040" s="1"/>
      <c r="DL1040" s="1"/>
      <c r="DM1040" s="23"/>
    </row>
    <row r="1041" spans="1:117" x14ac:dyDescent="0.25">
      <c r="A1041" s="1"/>
      <c r="B1041" s="5"/>
      <c r="C1041" s="2"/>
      <c r="D1041" s="2"/>
      <c r="E1041" s="1"/>
      <c r="G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1"/>
      <c r="CF1041" s="1"/>
      <c r="CG1041" s="1"/>
      <c r="CH1041" s="1"/>
      <c r="CI1041" s="1"/>
      <c r="CJ1041" s="1"/>
      <c r="CK1041" s="1"/>
      <c r="CL1041" s="1"/>
      <c r="CM1041" s="1"/>
      <c r="CN1041" s="1"/>
      <c r="CO1041" s="1"/>
      <c r="CP1041" s="1"/>
      <c r="CQ1041" s="1"/>
      <c r="CR1041" s="1"/>
      <c r="CS1041" s="1"/>
      <c r="CT1041" s="1"/>
      <c r="CU1041" s="1"/>
      <c r="CV1041" s="1"/>
      <c r="CW1041" s="1"/>
      <c r="CX1041" s="1"/>
      <c r="CY1041" s="1"/>
      <c r="CZ1041" s="1"/>
      <c r="DA1041" s="1"/>
      <c r="DB1041" s="1"/>
      <c r="DC1041" s="1"/>
      <c r="DD1041" s="1"/>
      <c r="DE1041" s="1"/>
      <c r="DF1041" s="1"/>
      <c r="DG1041" s="1"/>
      <c r="DH1041" s="1"/>
      <c r="DI1041" s="1"/>
      <c r="DJ1041" s="1"/>
      <c r="DK1041" s="1"/>
      <c r="DL1041" s="1"/>
      <c r="DM1041" s="23"/>
    </row>
    <row r="1042" spans="1:117" x14ac:dyDescent="0.25">
      <c r="A1042" s="1"/>
      <c r="B1042" s="5"/>
      <c r="C1042" s="2"/>
      <c r="D1042" s="2"/>
      <c r="E1042" s="1"/>
      <c r="G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1"/>
      <c r="CF1042" s="1"/>
      <c r="CG1042" s="1"/>
      <c r="CH1042" s="1"/>
      <c r="CI1042" s="1"/>
      <c r="CJ1042" s="1"/>
      <c r="CK1042" s="1"/>
      <c r="CL1042" s="1"/>
      <c r="CM1042" s="1"/>
      <c r="CN1042" s="1"/>
      <c r="CO1042" s="1"/>
      <c r="CP1042" s="1"/>
      <c r="CQ1042" s="1"/>
      <c r="CR1042" s="1"/>
      <c r="CS1042" s="1"/>
      <c r="CT1042" s="1"/>
      <c r="CU1042" s="1"/>
      <c r="CV1042" s="1"/>
      <c r="CW1042" s="1"/>
      <c r="CX1042" s="1"/>
      <c r="CY1042" s="1"/>
      <c r="CZ1042" s="1"/>
      <c r="DA1042" s="1"/>
      <c r="DB1042" s="1"/>
      <c r="DC1042" s="1"/>
      <c r="DD1042" s="1"/>
      <c r="DE1042" s="1"/>
      <c r="DF1042" s="1"/>
      <c r="DG1042" s="1"/>
      <c r="DH1042" s="1"/>
      <c r="DI1042" s="1"/>
      <c r="DJ1042" s="1"/>
      <c r="DK1042" s="1"/>
      <c r="DL1042" s="1"/>
      <c r="DM1042" s="23"/>
    </row>
    <row r="1043" spans="1:117" x14ac:dyDescent="0.25">
      <c r="A1043" s="1"/>
      <c r="B1043" s="5"/>
      <c r="C1043" s="2"/>
      <c r="D1043" s="2"/>
      <c r="E1043" s="1"/>
      <c r="G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1"/>
      <c r="CF1043" s="1"/>
      <c r="CG1043" s="1"/>
      <c r="CH1043" s="1"/>
      <c r="CI1043" s="1"/>
      <c r="CJ1043" s="1"/>
      <c r="CK1043" s="1"/>
      <c r="CL1043" s="1"/>
      <c r="CM1043" s="1"/>
      <c r="CN1043" s="1"/>
      <c r="CO1043" s="1"/>
      <c r="CP1043" s="1"/>
      <c r="CQ1043" s="1"/>
      <c r="CR1043" s="1"/>
      <c r="CS1043" s="1"/>
      <c r="CT1043" s="1"/>
      <c r="CU1043" s="1"/>
      <c r="CV1043" s="1"/>
      <c r="CW1043" s="1"/>
      <c r="CX1043" s="1"/>
      <c r="CY1043" s="1"/>
      <c r="CZ1043" s="1"/>
      <c r="DA1043" s="1"/>
      <c r="DB1043" s="1"/>
      <c r="DC1043" s="1"/>
      <c r="DD1043" s="1"/>
      <c r="DE1043" s="1"/>
      <c r="DF1043" s="1"/>
      <c r="DG1043" s="1"/>
      <c r="DH1043" s="1"/>
      <c r="DI1043" s="1"/>
      <c r="DJ1043" s="1"/>
      <c r="DK1043" s="1"/>
      <c r="DL1043" s="1"/>
      <c r="DM1043" s="23"/>
    </row>
    <row r="1044" spans="1:117" x14ac:dyDescent="0.25">
      <c r="A1044" s="1"/>
      <c r="B1044" s="5"/>
      <c r="C1044" s="2"/>
      <c r="D1044" s="2"/>
      <c r="E1044" s="1"/>
      <c r="G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1"/>
      <c r="CF1044" s="1"/>
      <c r="CG1044" s="1"/>
      <c r="CH1044" s="1"/>
      <c r="CI1044" s="1"/>
      <c r="CJ1044" s="1"/>
      <c r="CK1044" s="1"/>
      <c r="CL1044" s="1"/>
      <c r="CM1044" s="1"/>
      <c r="CN1044" s="1"/>
      <c r="CO1044" s="1"/>
      <c r="CP1044" s="1"/>
      <c r="CQ1044" s="1"/>
      <c r="CR1044" s="1"/>
      <c r="CS1044" s="1"/>
      <c r="CT1044" s="1"/>
      <c r="CU1044" s="1"/>
      <c r="CV1044" s="1"/>
      <c r="CW1044" s="1"/>
      <c r="CX1044" s="1"/>
      <c r="CY1044" s="1"/>
      <c r="CZ1044" s="1"/>
      <c r="DA1044" s="1"/>
      <c r="DB1044" s="1"/>
      <c r="DC1044" s="1"/>
      <c r="DD1044" s="1"/>
      <c r="DE1044" s="1"/>
      <c r="DF1044" s="1"/>
      <c r="DG1044" s="1"/>
      <c r="DH1044" s="1"/>
      <c r="DI1044" s="1"/>
      <c r="DJ1044" s="1"/>
      <c r="DK1044" s="1"/>
      <c r="DL1044" s="1"/>
      <c r="DM1044" s="23"/>
    </row>
    <row r="1045" spans="1:117" x14ac:dyDescent="0.25">
      <c r="A1045" s="1"/>
      <c r="B1045" s="5"/>
      <c r="C1045" s="2"/>
      <c r="D1045" s="2"/>
      <c r="E1045" s="1"/>
      <c r="G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1"/>
      <c r="CF1045" s="1"/>
      <c r="CG1045" s="1"/>
      <c r="CH1045" s="1"/>
      <c r="CI1045" s="1"/>
      <c r="CJ1045" s="1"/>
      <c r="CK1045" s="1"/>
      <c r="CL1045" s="1"/>
      <c r="CM1045" s="1"/>
      <c r="CN1045" s="1"/>
      <c r="CO1045" s="1"/>
      <c r="CP1045" s="1"/>
      <c r="CQ1045" s="1"/>
      <c r="CR1045" s="1"/>
      <c r="CS1045" s="1"/>
      <c r="CT1045" s="1"/>
      <c r="CU1045" s="1"/>
      <c r="CV1045" s="1"/>
      <c r="CW1045" s="1"/>
      <c r="CX1045" s="1"/>
      <c r="CY1045" s="1"/>
      <c r="CZ1045" s="1"/>
      <c r="DA1045" s="1"/>
      <c r="DB1045" s="1"/>
      <c r="DC1045" s="1"/>
      <c r="DD1045" s="1"/>
      <c r="DE1045" s="1"/>
      <c r="DF1045" s="1"/>
      <c r="DG1045" s="1"/>
      <c r="DH1045" s="1"/>
      <c r="DI1045" s="1"/>
      <c r="DJ1045" s="1"/>
      <c r="DK1045" s="1"/>
      <c r="DL1045" s="1"/>
      <c r="DM1045" s="23"/>
    </row>
    <row r="1046" spans="1:117" x14ac:dyDescent="0.25">
      <c r="A1046" s="1"/>
      <c r="B1046" s="5"/>
      <c r="C1046" s="2"/>
      <c r="D1046" s="2"/>
      <c r="E1046" s="1"/>
      <c r="G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1"/>
      <c r="CF1046" s="1"/>
      <c r="CG1046" s="1"/>
      <c r="CH1046" s="1"/>
      <c r="CI1046" s="1"/>
      <c r="CJ1046" s="1"/>
      <c r="CK1046" s="1"/>
      <c r="CL1046" s="1"/>
      <c r="CM1046" s="1"/>
      <c r="CN1046" s="1"/>
      <c r="CO1046" s="1"/>
      <c r="CP1046" s="1"/>
      <c r="CQ1046" s="1"/>
      <c r="CR1046" s="1"/>
      <c r="CS1046" s="1"/>
      <c r="CT1046" s="1"/>
      <c r="CU1046" s="1"/>
      <c r="CV1046" s="1"/>
      <c r="CW1046" s="1"/>
      <c r="CX1046" s="1"/>
      <c r="CY1046" s="1"/>
      <c r="CZ1046" s="1"/>
      <c r="DA1046" s="1"/>
      <c r="DB1046" s="1"/>
      <c r="DC1046" s="1"/>
      <c r="DD1046" s="1"/>
      <c r="DE1046" s="1"/>
      <c r="DF1046" s="1"/>
      <c r="DG1046" s="1"/>
      <c r="DH1046" s="1"/>
      <c r="DI1046" s="1"/>
      <c r="DJ1046" s="1"/>
      <c r="DK1046" s="1"/>
      <c r="DL1046" s="1"/>
      <c r="DM1046" s="23"/>
    </row>
    <row r="1047" spans="1:117" x14ac:dyDescent="0.25">
      <c r="A1047" s="1"/>
      <c r="B1047" s="5"/>
      <c r="C1047" s="2"/>
      <c r="D1047" s="2"/>
      <c r="E1047" s="1"/>
      <c r="G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1"/>
      <c r="CF1047" s="1"/>
      <c r="CG1047" s="1"/>
      <c r="CH1047" s="1"/>
      <c r="CI1047" s="1"/>
      <c r="CJ1047" s="1"/>
      <c r="CK1047" s="1"/>
      <c r="CL1047" s="1"/>
      <c r="CM1047" s="1"/>
      <c r="CN1047" s="1"/>
      <c r="CO1047" s="1"/>
      <c r="CP1047" s="1"/>
      <c r="CQ1047" s="1"/>
      <c r="CR1047" s="1"/>
      <c r="CS1047" s="1"/>
      <c r="CT1047" s="1"/>
      <c r="CU1047" s="1"/>
      <c r="CV1047" s="1"/>
      <c r="CW1047" s="1"/>
      <c r="CX1047" s="1"/>
      <c r="CY1047" s="1"/>
      <c r="CZ1047" s="1"/>
      <c r="DA1047" s="1"/>
      <c r="DB1047" s="1"/>
      <c r="DC1047" s="1"/>
      <c r="DD1047" s="1"/>
      <c r="DE1047" s="1"/>
      <c r="DF1047" s="1"/>
      <c r="DG1047" s="1"/>
      <c r="DH1047" s="1"/>
      <c r="DI1047" s="1"/>
      <c r="DJ1047" s="1"/>
      <c r="DK1047" s="1"/>
      <c r="DL1047" s="1"/>
      <c r="DM1047" s="23"/>
    </row>
    <row r="1048" spans="1:117" x14ac:dyDescent="0.25">
      <c r="A1048" s="1"/>
      <c r="B1048" s="5"/>
      <c r="C1048" s="2"/>
      <c r="D1048" s="2"/>
      <c r="E1048" s="1"/>
      <c r="G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1"/>
      <c r="CF1048" s="1"/>
      <c r="CG1048" s="1"/>
      <c r="CH1048" s="1"/>
      <c r="CI1048" s="1"/>
      <c r="CJ1048" s="1"/>
      <c r="CK1048" s="1"/>
      <c r="CL1048" s="1"/>
      <c r="CM1048" s="1"/>
      <c r="CN1048" s="1"/>
      <c r="CO1048" s="1"/>
      <c r="CP1048" s="1"/>
      <c r="CQ1048" s="1"/>
      <c r="CR1048" s="1"/>
      <c r="CS1048" s="1"/>
      <c r="CT1048" s="1"/>
      <c r="CU1048" s="1"/>
      <c r="CV1048" s="1"/>
      <c r="CW1048" s="1"/>
      <c r="CX1048" s="1"/>
      <c r="CY1048" s="1"/>
      <c r="CZ1048" s="1"/>
      <c r="DA1048" s="1"/>
      <c r="DB1048" s="1"/>
      <c r="DC1048" s="1"/>
      <c r="DD1048" s="1"/>
      <c r="DE1048" s="1"/>
      <c r="DF1048" s="1"/>
      <c r="DG1048" s="1"/>
      <c r="DH1048" s="1"/>
      <c r="DI1048" s="1"/>
      <c r="DJ1048" s="1"/>
      <c r="DK1048" s="1"/>
      <c r="DL1048" s="1"/>
      <c r="DM1048" s="23"/>
    </row>
    <row r="1049" spans="1:117" x14ac:dyDescent="0.25">
      <c r="A1049" s="1"/>
      <c r="B1049" s="5"/>
      <c r="C1049" s="2"/>
      <c r="D1049" s="2"/>
      <c r="E1049" s="1"/>
      <c r="G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1"/>
      <c r="CF1049" s="1"/>
      <c r="CG1049" s="1"/>
      <c r="CH1049" s="1"/>
      <c r="CI1049" s="1"/>
      <c r="CJ1049" s="1"/>
      <c r="CK1049" s="1"/>
      <c r="CL1049" s="1"/>
      <c r="CM1049" s="1"/>
      <c r="CN1049" s="1"/>
      <c r="CO1049" s="1"/>
      <c r="CP1049" s="1"/>
      <c r="CQ1049" s="1"/>
      <c r="CR1049" s="1"/>
      <c r="CS1049" s="1"/>
      <c r="CT1049" s="1"/>
      <c r="CU1049" s="1"/>
      <c r="CV1049" s="1"/>
      <c r="CW1049" s="1"/>
      <c r="CX1049" s="1"/>
      <c r="CY1049" s="1"/>
      <c r="CZ1049" s="1"/>
      <c r="DA1049" s="1"/>
      <c r="DB1049" s="1"/>
      <c r="DC1049" s="1"/>
      <c r="DD1049" s="1"/>
      <c r="DE1049" s="1"/>
      <c r="DF1049" s="1"/>
      <c r="DG1049" s="1"/>
      <c r="DH1049" s="1"/>
      <c r="DI1049" s="1"/>
      <c r="DJ1049" s="1"/>
      <c r="DK1049" s="1"/>
      <c r="DL1049" s="1"/>
      <c r="DM1049" s="23"/>
    </row>
    <row r="1050" spans="1:117" x14ac:dyDescent="0.25">
      <c r="A1050" s="1"/>
      <c r="B1050" s="5"/>
      <c r="C1050" s="2"/>
      <c r="D1050" s="2"/>
      <c r="E1050" s="1"/>
      <c r="G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1"/>
      <c r="CF1050" s="1"/>
      <c r="CG1050" s="1"/>
      <c r="CH1050" s="1"/>
      <c r="CI1050" s="1"/>
      <c r="CJ1050" s="1"/>
      <c r="CK1050" s="1"/>
      <c r="CL1050" s="1"/>
      <c r="CM1050" s="1"/>
      <c r="CN1050" s="1"/>
      <c r="CO1050" s="1"/>
      <c r="CP1050" s="1"/>
      <c r="CQ1050" s="1"/>
      <c r="CR1050" s="1"/>
      <c r="CS1050" s="1"/>
      <c r="CT1050" s="1"/>
      <c r="CU1050" s="1"/>
      <c r="CV1050" s="1"/>
      <c r="CW1050" s="1"/>
      <c r="CX1050" s="1"/>
      <c r="CY1050" s="1"/>
      <c r="CZ1050" s="1"/>
      <c r="DA1050" s="1"/>
      <c r="DB1050" s="1"/>
      <c r="DC1050" s="1"/>
      <c r="DD1050" s="1"/>
      <c r="DE1050" s="1"/>
      <c r="DF1050" s="1"/>
      <c r="DG1050" s="1"/>
      <c r="DH1050" s="1"/>
      <c r="DI1050" s="1"/>
      <c r="DJ1050" s="1"/>
      <c r="DK1050" s="1"/>
      <c r="DL1050" s="1"/>
      <c r="DM1050" s="23"/>
    </row>
    <row r="1051" spans="1:117" x14ac:dyDescent="0.25">
      <c r="A1051" s="1"/>
      <c r="B1051" s="5"/>
      <c r="C1051" s="2"/>
      <c r="D1051" s="2"/>
      <c r="E1051" s="1"/>
      <c r="G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1"/>
      <c r="CC1051" s="1"/>
      <c r="CD1051" s="1"/>
      <c r="CE1051" s="1"/>
      <c r="CF1051" s="1"/>
      <c r="CG1051" s="1"/>
      <c r="CH1051" s="1"/>
      <c r="CI1051" s="1"/>
      <c r="CJ1051" s="1"/>
      <c r="CK1051" s="1"/>
      <c r="CL1051" s="1"/>
      <c r="CM1051" s="1"/>
      <c r="CN1051" s="1"/>
      <c r="CO1051" s="1"/>
      <c r="CP1051" s="1"/>
      <c r="CQ1051" s="1"/>
      <c r="CR1051" s="1"/>
      <c r="CS1051" s="1"/>
      <c r="CT1051" s="1"/>
      <c r="CU1051" s="1"/>
      <c r="CV1051" s="1"/>
      <c r="CW1051" s="1"/>
      <c r="CX1051" s="1"/>
      <c r="CY1051" s="1"/>
      <c r="CZ1051" s="1"/>
      <c r="DA1051" s="1"/>
      <c r="DB1051" s="1"/>
      <c r="DC1051" s="1"/>
      <c r="DD1051" s="1"/>
      <c r="DE1051" s="1"/>
      <c r="DF1051" s="1"/>
      <c r="DG1051" s="1"/>
      <c r="DH1051" s="1"/>
      <c r="DI1051" s="1"/>
      <c r="DJ1051" s="1"/>
      <c r="DK1051" s="1"/>
      <c r="DL1051" s="1"/>
      <c r="DM1051" s="23"/>
    </row>
    <row r="1052" spans="1:117" x14ac:dyDescent="0.25">
      <c r="A1052" s="1"/>
      <c r="B1052" s="5"/>
      <c r="C1052" s="2"/>
      <c r="D1052" s="2"/>
      <c r="E1052" s="1"/>
      <c r="G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1"/>
      <c r="CF1052" s="1"/>
      <c r="CG1052" s="1"/>
      <c r="CH1052" s="1"/>
      <c r="CI1052" s="1"/>
      <c r="CJ1052" s="1"/>
      <c r="CK1052" s="1"/>
      <c r="CL1052" s="1"/>
      <c r="CM1052" s="1"/>
      <c r="CN1052" s="1"/>
      <c r="CO1052" s="1"/>
      <c r="CP1052" s="1"/>
      <c r="CQ1052" s="1"/>
      <c r="CR1052" s="1"/>
      <c r="CS1052" s="1"/>
      <c r="CT1052" s="1"/>
      <c r="CU1052" s="1"/>
      <c r="CV1052" s="1"/>
      <c r="CW1052" s="1"/>
      <c r="CX1052" s="1"/>
      <c r="CY1052" s="1"/>
      <c r="CZ1052" s="1"/>
      <c r="DA1052" s="1"/>
      <c r="DB1052" s="1"/>
      <c r="DC1052" s="1"/>
      <c r="DD1052" s="1"/>
      <c r="DE1052" s="1"/>
      <c r="DF1052" s="1"/>
      <c r="DG1052" s="1"/>
      <c r="DH1052" s="1"/>
      <c r="DI1052" s="1"/>
      <c r="DJ1052" s="1"/>
      <c r="DK1052" s="1"/>
      <c r="DL1052" s="1"/>
      <c r="DM1052" s="23"/>
    </row>
    <row r="1053" spans="1:117" x14ac:dyDescent="0.25">
      <c r="A1053" s="1"/>
      <c r="B1053" s="5"/>
      <c r="C1053" s="2"/>
      <c r="D1053" s="2"/>
      <c r="E1053" s="1"/>
      <c r="G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1"/>
      <c r="CC1053" s="1"/>
      <c r="CD1053" s="1"/>
      <c r="CE1053" s="1"/>
      <c r="CF1053" s="1"/>
      <c r="CG1053" s="1"/>
      <c r="CH1053" s="1"/>
      <c r="CI1053" s="1"/>
      <c r="CJ1053" s="1"/>
      <c r="CK1053" s="1"/>
      <c r="CL1053" s="1"/>
      <c r="CM1053" s="1"/>
      <c r="CN1053" s="1"/>
      <c r="CO1053" s="1"/>
      <c r="CP1053" s="1"/>
      <c r="CQ1053" s="1"/>
      <c r="CR1053" s="1"/>
      <c r="CS1053" s="1"/>
      <c r="CT1053" s="1"/>
      <c r="CU1053" s="1"/>
      <c r="CV1053" s="1"/>
      <c r="CW1053" s="1"/>
      <c r="CX1053" s="1"/>
      <c r="CY1053" s="1"/>
      <c r="CZ1053" s="1"/>
      <c r="DA1053" s="1"/>
      <c r="DB1053" s="1"/>
      <c r="DC1053" s="1"/>
      <c r="DD1053" s="1"/>
      <c r="DE1053" s="1"/>
      <c r="DF1053" s="1"/>
      <c r="DG1053" s="1"/>
      <c r="DH1053" s="1"/>
      <c r="DI1053" s="1"/>
      <c r="DJ1053" s="1"/>
      <c r="DK1053" s="1"/>
      <c r="DL1053" s="1"/>
      <c r="DM1053" s="23"/>
    </row>
    <row r="1054" spans="1:117" x14ac:dyDescent="0.25">
      <c r="A1054" s="1"/>
      <c r="B1054" s="5"/>
      <c r="C1054" s="2"/>
      <c r="D1054" s="2"/>
      <c r="E1054" s="1"/>
      <c r="G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1"/>
      <c r="CF1054" s="1"/>
      <c r="CG1054" s="1"/>
      <c r="CH1054" s="1"/>
      <c r="CI1054" s="1"/>
      <c r="CJ1054" s="1"/>
      <c r="CK1054" s="1"/>
      <c r="CL1054" s="1"/>
      <c r="CM1054" s="1"/>
      <c r="CN1054" s="1"/>
      <c r="CO1054" s="1"/>
      <c r="CP1054" s="1"/>
      <c r="CQ1054" s="1"/>
      <c r="CR1054" s="1"/>
      <c r="CS1054" s="1"/>
      <c r="CT1054" s="1"/>
      <c r="CU1054" s="1"/>
      <c r="CV1054" s="1"/>
      <c r="CW1054" s="1"/>
      <c r="CX1054" s="1"/>
      <c r="CY1054" s="1"/>
      <c r="CZ1054" s="1"/>
      <c r="DA1054" s="1"/>
      <c r="DB1054" s="1"/>
      <c r="DC1054" s="1"/>
      <c r="DD1054" s="1"/>
      <c r="DE1054" s="1"/>
      <c r="DF1054" s="1"/>
      <c r="DG1054" s="1"/>
      <c r="DH1054" s="1"/>
      <c r="DI1054" s="1"/>
      <c r="DJ1054" s="1"/>
      <c r="DK1054" s="1"/>
      <c r="DL1054" s="1"/>
      <c r="DM1054" s="23"/>
    </row>
    <row r="1055" spans="1:117" x14ac:dyDescent="0.25">
      <c r="A1055" s="1"/>
      <c r="B1055" s="5"/>
      <c r="C1055" s="2"/>
      <c r="D1055" s="2"/>
      <c r="E1055" s="1"/>
      <c r="G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1"/>
      <c r="CF1055" s="1"/>
      <c r="CG1055" s="1"/>
      <c r="CH1055" s="1"/>
      <c r="CI1055" s="1"/>
      <c r="CJ1055" s="1"/>
      <c r="CK1055" s="1"/>
      <c r="CL1055" s="1"/>
      <c r="CM1055" s="1"/>
      <c r="CN1055" s="1"/>
      <c r="CO1055" s="1"/>
      <c r="CP1055" s="1"/>
      <c r="CQ1055" s="1"/>
      <c r="CR1055" s="1"/>
      <c r="CS1055" s="1"/>
      <c r="CT1055" s="1"/>
      <c r="CU1055" s="1"/>
      <c r="CV1055" s="1"/>
      <c r="CW1055" s="1"/>
      <c r="CX1055" s="1"/>
      <c r="CY1055" s="1"/>
      <c r="CZ1055" s="1"/>
      <c r="DA1055" s="1"/>
      <c r="DB1055" s="1"/>
      <c r="DC1055" s="1"/>
      <c r="DD1055" s="1"/>
      <c r="DE1055" s="1"/>
      <c r="DF1055" s="1"/>
      <c r="DG1055" s="1"/>
      <c r="DH1055" s="1"/>
      <c r="DI1055" s="1"/>
      <c r="DJ1055" s="1"/>
      <c r="DK1055" s="1"/>
      <c r="DL1055" s="1"/>
      <c r="DM1055" s="23"/>
    </row>
    <row r="1056" spans="1:117" x14ac:dyDescent="0.25">
      <c r="A1056" s="1"/>
      <c r="B1056" s="5"/>
      <c r="C1056" s="2"/>
      <c r="D1056" s="2"/>
      <c r="E1056" s="1"/>
      <c r="G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1"/>
      <c r="CF1056" s="1"/>
      <c r="CG1056" s="1"/>
      <c r="CH1056" s="1"/>
      <c r="CI1056" s="1"/>
      <c r="CJ1056" s="1"/>
      <c r="CK1056" s="1"/>
      <c r="CL1056" s="1"/>
      <c r="CM1056" s="1"/>
      <c r="CN1056" s="1"/>
      <c r="CO1056" s="1"/>
      <c r="CP1056" s="1"/>
      <c r="CQ1056" s="1"/>
      <c r="CR1056" s="1"/>
      <c r="CS1056" s="1"/>
      <c r="CT1056" s="1"/>
      <c r="CU1056" s="1"/>
      <c r="CV1056" s="1"/>
      <c r="CW1056" s="1"/>
      <c r="CX1056" s="1"/>
      <c r="CY1056" s="1"/>
      <c r="CZ1056" s="1"/>
      <c r="DA1056" s="1"/>
      <c r="DB1056" s="1"/>
      <c r="DC1056" s="1"/>
      <c r="DD1056" s="1"/>
      <c r="DE1056" s="1"/>
      <c r="DF1056" s="1"/>
      <c r="DG1056" s="1"/>
      <c r="DH1056" s="1"/>
      <c r="DI1056" s="1"/>
      <c r="DJ1056" s="1"/>
      <c r="DK1056" s="1"/>
      <c r="DL1056" s="1"/>
      <c r="DM1056" s="23"/>
    </row>
    <row r="1057" spans="1:117" x14ac:dyDescent="0.25">
      <c r="A1057" s="1"/>
      <c r="B1057" s="5"/>
      <c r="C1057" s="2"/>
      <c r="D1057" s="2"/>
      <c r="E1057" s="1"/>
      <c r="G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1"/>
      <c r="CF1057" s="1"/>
      <c r="CG1057" s="1"/>
      <c r="CH1057" s="1"/>
      <c r="CI1057" s="1"/>
      <c r="CJ1057" s="1"/>
      <c r="CK1057" s="1"/>
      <c r="CL1057" s="1"/>
      <c r="CM1057" s="1"/>
      <c r="CN1057" s="1"/>
      <c r="CO1057" s="1"/>
      <c r="CP1057" s="1"/>
      <c r="CQ1057" s="1"/>
      <c r="CR1057" s="1"/>
      <c r="CS1057" s="1"/>
      <c r="CT1057" s="1"/>
      <c r="CU1057" s="1"/>
      <c r="CV1057" s="1"/>
      <c r="CW1057" s="1"/>
      <c r="CX1057" s="1"/>
      <c r="CY1057" s="1"/>
      <c r="CZ1057" s="1"/>
      <c r="DA1057" s="1"/>
      <c r="DB1057" s="1"/>
      <c r="DC1057" s="1"/>
      <c r="DD1057" s="1"/>
      <c r="DE1057" s="1"/>
      <c r="DF1057" s="1"/>
      <c r="DG1057" s="1"/>
      <c r="DH1057" s="1"/>
      <c r="DI1057" s="1"/>
      <c r="DJ1057" s="1"/>
      <c r="DK1057" s="1"/>
      <c r="DL1057" s="1"/>
      <c r="DM1057" s="23"/>
    </row>
    <row r="1058" spans="1:117" x14ac:dyDescent="0.25">
      <c r="A1058" s="1"/>
      <c r="B1058" s="5"/>
      <c r="C1058" s="2"/>
      <c r="D1058" s="2"/>
      <c r="E1058" s="1"/>
      <c r="G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1"/>
      <c r="CF1058" s="1"/>
      <c r="CG1058" s="1"/>
      <c r="CH1058" s="1"/>
      <c r="CI1058" s="1"/>
      <c r="CJ1058" s="1"/>
      <c r="CK1058" s="1"/>
      <c r="CL1058" s="1"/>
      <c r="CM1058" s="1"/>
      <c r="CN1058" s="1"/>
      <c r="CO1058" s="1"/>
      <c r="CP1058" s="1"/>
      <c r="CQ1058" s="1"/>
      <c r="CR1058" s="1"/>
      <c r="CS1058" s="1"/>
      <c r="CT1058" s="1"/>
      <c r="CU1058" s="1"/>
      <c r="CV1058" s="1"/>
      <c r="CW1058" s="1"/>
      <c r="CX1058" s="1"/>
      <c r="CY1058" s="1"/>
      <c r="CZ1058" s="1"/>
      <c r="DA1058" s="1"/>
      <c r="DB1058" s="1"/>
      <c r="DC1058" s="1"/>
      <c r="DD1058" s="1"/>
      <c r="DE1058" s="1"/>
      <c r="DF1058" s="1"/>
      <c r="DG1058" s="1"/>
      <c r="DH1058" s="1"/>
      <c r="DI1058" s="1"/>
      <c r="DJ1058" s="1"/>
      <c r="DK1058" s="1"/>
      <c r="DL1058" s="1"/>
      <c r="DM1058" s="23"/>
    </row>
    <row r="1059" spans="1:117" x14ac:dyDescent="0.25">
      <c r="A1059" s="1"/>
      <c r="B1059" s="5"/>
      <c r="C1059" s="2"/>
      <c r="D1059" s="2"/>
      <c r="E1059" s="1"/>
      <c r="G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1"/>
      <c r="CF1059" s="1"/>
      <c r="CG1059" s="1"/>
      <c r="CH1059" s="1"/>
      <c r="CI1059" s="1"/>
      <c r="CJ1059" s="1"/>
      <c r="CK1059" s="1"/>
      <c r="CL1059" s="1"/>
      <c r="CM1059" s="1"/>
      <c r="CN1059" s="1"/>
      <c r="CO1059" s="1"/>
      <c r="CP1059" s="1"/>
      <c r="CQ1059" s="1"/>
      <c r="CR1059" s="1"/>
      <c r="CS1059" s="1"/>
      <c r="CT1059" s="1"/>
      <c r="CU1059" s="1"/>
      <c r="CV1059" s="1"/>
      <c r="CW1059" s="1"/>
      <c r="CX1059" s="1"/>
      <c r="CY1059" s="1"/>
      <c r="CZ1059" s="1"/>
      <c r="DA1059" s="1"/>
      <c r="DB1059" s="1"/>
      <c r="DC1059" s="1"/>
      <c r="DD1059" s="1"/>
      <c r="DE1059" s="1"/>
      <c r="DF1059" s="1"/>
      <c r="DG1059" s="1"/>
      <c r="DH1059" s="1"/>
      <c r="DI1059" s="1"/>
      <c r="DJ1059" s="1"/>
      <c r="DK1059" s="1"/>
      <c r="DL1059" s="1"/>
      <c r="DM1059" s="23"/>
    </row>
    <row r="1060" spans="1:117" x14ac:dyDescent="0.25">
      <c r="A1060" s="1"/>
      <c r="B1060" s="5"/>
      <c r="C1060" s="2"/>
      <c r="D1060" s="2"/>
      <c r="E1060" s="1"/>
      <c r="G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1"/>
      <c r="CF1060" s="1"/>
      <c r="CG1060" s="1"/>
      <c r="CH1060" s="1"/>
      <c r="CI1060" s="1"/>
      <c r="CJ1060" s="1"/>
      <c r="CK1060" s="1"/>
      <c r="CL1060" s="1"/>
      <c r="CM1060" s="1"/>
      <c r="CN1060" s="1"/>
      <c r="CO1060" s="1"/>
      <c r="CP1060" s="1"/>
      <c r="CQ1060" s="1"/>
      <c r="CR1060" s="1"/>
      <c r="CS1060" s="1"/>
      <c r="CT1060" s="1"/>
      <c r="CU1060" s="1"/>
      <c r="CV1060" s="1"/>
      <c r="CW1060" s="1"/>
      <c r="CX1060" s="1"/>
      <c r="CY1060" s="1"/>
      <c r="CZ1060" s="1"/>
      <c r="DA1060" s="1"/>
      <c r="DB1060" s="1"/>
      <c r="DC1060" s="1"/>
      <c r="DD1060" s="1"/>
      <c r="DE1060" s="1"/>
      <c r="DF1060" s="1"/>
      <c r="DG1060" s="1"/>
      <c r="DH1060" s="1"/>
      <c r="DI1060" s="1"/>
      <c r="DJ1060" s="1"/>
      <c r="DK1060" s="1"/>
      <c r="DL1060" s="1"/>
      <c r="DM1060" s="23"/>
    </row>
    <row r="1061" spans="1:117" x14ac:dyDescent="0.25">
      <c r="A1061" s="1"/>
      <c r="B1061" s="5"/>
      <c r="C1061" s="2"/>
      <c r="D1061" s="2"/>
      <c r="E1061" s="1"/>
      <c r="G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1"/>
      <c r="CF1061" s="1"/>
      <c r="CG1061" s="1"/>
      <c r="CH1061" s="1"/>
      <c r="CI1061" s="1"/>
      <c r="CJ1061" s="1"/>
      <c r="CK1061" s="1"/>
      <c r="CL1061" s="1"/>
      <c r="CM1061" s="1"/>
      <c r="CN1061" s="1"/>
      <c r="CO1061" s="1"/>
      <c r="CP1061" s="1"/>
      <c r="CQ1061" s="1"/>
      <c r="CR1061" s="1"/>
      <c r="CS1061" s="1"/>
      <c r="CT1061" s="1"/>
      <c r="CU1061" s="1"/>
      <c r="CV1061" s="1"/>
      <c r="CW1061" s="1"/>
      <c r="CX1061" s="1"/>
      <c r="CY1061" s="1"/>
      <c r="CZ1061" s="1"/>
      <c r="DA1061" s="1"/>
      <c r="DB1061" s="1"/>
      <c r="DC1061" s="1"/>
      <c r="DD1061" s="1"/>
      <c r="DE1061" s="1"/>
      <c r="DF1061" s="1"/>
      <c r="DG1061" s="1"/>
      <c r="DH1061" s="1"/>
      <c r="DI1061" s="1"/>
      <c r="DJ1061" s="1"/>
      <c r="DK1061" s="1"/>
      <c r="DL1061" s="1"/>
      <c r="DM1061" s="23"/>
    </row>
    <row r="1062" spans="1:117" x14ac:dyDescent="0.25">
      <c r="A1062" s="1"/>
      <c r="B1062" s="5"/>
      <c r="C1062" s="2"/>
      <c r="D1062" s="2"/>
      <c r="E1062" s="1"/>
      <c r="G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1"/>
      <c r="CF1062" s="1"/>
      <c r="CG1062" s="1"/>
      <c r="CH1062" s="1"/>
      <c r="CI1062" s="1"/>
      <c r="CJ1062" s="1"/>
      <c r="CK1062" s="1"/>
      <c r="CL1062" s="1"/>
      <c r="CM1062" s="1"/>
      <c r="CN1062" s="1"/>
      <c r="CO1062" s="1"/>
      <c r="CP1062" s="1"/>
      <c r="CQ1062" s="1"/>
      <c r="CR1062" s="1"/>
      <c r="CS1062" s="1"/>
      <c r="CT1062" s="1"/>
      <c r="CU1062" s="1"/>
      <c r="CV1062" s="1"/>
      <c r="CW1062" s="1"/>
      <c r="CX1062" s="1"/>
      <c r="CY1062" s="1"/>
      <c r="CZ1062" s="1"/>
      <c r="DA1062" s="1"/>
      <c r="DB1062" s="1"/>
      <c r="DC1062" s="1"/>
      <c r="DD1062" s="1"/>
      <c r="DE1062" s="1"/>
      <c r="DF1062" s="1"/>
      <c r="DG1062" s="1"/>
      <c r="DH1062" s="1"/>
      <c r="DI1062" s="1"/>
      <c r="DJ1062" s="1"/>
      <c r="DK1062" s="1"/>
      <c r="DL1062" s="1"/>
      <c r="DM1062" s="23"/>
    </row>
    <row r="1063" spans="1:117" x14ac:dyDescent="0.25">
      <c r="A1063" s="1"/>
      <c r="B1063" s="5"/>
      <c r="C1063" s="2"/>
      <c r="D1063" s="2"/>
      <c r="E1063" s="1"/>
      <c r="G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1"/>
      <c r="CF1063" s="1"/>
      <c r="CG1063" s="1"/>
      <c r="CH1063" s="1"/>
      <c r="CI1063" s="1"/>
      <c r="CJ1063" s="1"/>
      <c r="CK1063" s="1"/>
      <c r="CL1063" s="1"/>
      <c r="CM1063" s="1"/>
      <c r="CN1063" s="1"/>
      <c r="CO1063" s="1"/>
      <c r="CP1063" s="1"/>
      <c r="CQ1063" s="1"/>
      <c r="CR1063" s="1"/>
      <c r="CS1063" s="1"/>
      <c r="CT1063" s="1"/>
      <c r="CU1063" s="1"/>
      <c r="CV1063" s="1"/>
      <c r="CW1063" s="1"/>
      <c r="CX1063" s="1"/>
      <c r="CY1063" s="1"/>
      <c r="CZ1063" s="1"/>
      <c r="DA1063" s="1"/>
      <c r="DB1063" s="1"/>
      <c r="DC1063" s="1"/>
      <c r="DD1063" s="1"/>
      <c r="DE1063" s="1"/>
      <c r="DF1063" s="1"/>
      <c r="DG1063" s="1"/>
      <c r="DH1063" s="1"/>
      <c r="DI1063" s="1"/>
      <c r="DJ1063" s="1"/>
      <c r="DK1063" s="1"/>
      <c r="DL1063" s="1"/>
      <c r="DM1063" s="23"/>
    </row>
    <row r="1064" spans="1:117" x14ac:dyDescent="0.25">
      <c r="A1064" s="1"/>
      <c r="B1064" s="5"/>
      <c r="C1064" s="2"/>
      <c r="D1064" s="2"/>
      <c r="E1064" s="1"/>
      <c r="G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1"/>
      <c r="CF1064" s="1"/>
      <c r="CG1064" s="1"/>
      <c r="CH1064" s="1"/>
      <c r="CI1064" s="1"/>
      <c r="CJ1064" s="1"/>
      <c r="CK1064" s="1"/>
      <c r="CL1064" s="1"/>
      <c r="CM1064" s="1"/>
      <c r="CN1064" s="1"/>
      <c r="CO1064" s="1"/>
      <c r="CP1064" s="1"/>
      <c r="CQ1064" s="1"/>
      <c r="CR1064" s="1"/>
      <c r="CS1064" s="1"/>
      <c r="CT1064" s="1"/>
      <c r="CU1064" s="1"/>
      <c r="CV1064" s="1"/>
      <c r="CW1064" s="1"/>
      <c r="CX1064" s="1"/>
      <c r="CY1064" s="1"/>
      <c r="CZ1064" s="1"/>
      <c r="DA1064" s="1"/>
      <c r="DB1064" s="1"/>
      <c r="DC1064" s="1"/>
      <c r="DD1064" s="1"/>
      <c r="DE1064" s="1"/>
      <c r="DF1064" s="1"/>
      <c r="DG1064" s="1"/>
      <c r="DH1064" s="1"/>
      <c r="DI1064" s="1"/>
      <c r="DJ1064" s="1"/>
      <c r="DK1064" s="1"/>
      <c r="DL1064" s="1"/>
      <c r="DM1064" s="23"/>
    </row>
    <row r="1065" spans="1:117" x14ac:dyDescent="0.25">
      <c r="A1065" s="1"/>
      <c r="B1065" s="5"/>
      <c r="C1065" s="2"/>
      <c r="D1065" s="2"/>
      <c r="E1065" s="1"/>
      <c r="G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1"/>
      <c r="CF1065" s="1"/>
      <c r="CG1065" s="1"/>
      <c r="CH1065" s="1"/>
      <c r="CI1065" s="1"/>
      <c r="CJ1065" s="1"/>
      <c r="CK1065" s="1"/>
      <c r="CL1065" s="1"/>
      <c r="CM1065" s="1"/>
      <c r="CN1065" s="1"/>
      <c r="CO1065" s="1"/>
      <c r="CP1065" s="1"/>
      <c r="CQ1065" s="1"/>
      <c r="CR1065" s="1"/>
      <c r="CS1065" s="1"/>
      <c r="CT1065" s="1"/>
      <c r="CU1065" s="1"/>
      <c r="CV1065" s="1"/>
      <c r="CW1065" s="1"/>
      <c r="CX1065" s="1"/>
      <c r="CY1065" s="1"/>
      <c r="CZ1065" s="1"/>
      <c r="DA1065" s="1"/>
      <c r="DB1065" s="1"/>
      <c r="DC1065" s="1"/>
      <c r="DD1065" s="1"/>
      <c r="DE1065" s="1"/>
      <c r="DF1065" s="1"/>
      <c r="DG1065" s="1"/>
      <c r="DH1065" s="1"/>
      <c r="DI1065" s="1"/>
      <c r="DJ1065" s="1"/>
      <c r="DK1065" s="1"/>
      <c r="DL1065" s="1"/>
      <c r="DM1065" s="23"/>
    </row>
    <row r="1066" spans="1:117" x14ac:dyDescent="0.25">
      <c r="A1066" s="1"/>
      <c r="B1066" s="5"/>
      <c r="C1066" s="2"/>
      <c r="D1066" s="2"/>
      <c r="E1066" s="1"/>
      <c r="G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1"/>
      <c r="CF1066" s="1"/>
      <c r="CG1066" s="1"/>
      <c r="CH1066" s="1"/>
      <c r="CI1066" s="1"/>
      <c r="CJ1066" s="1"/>
      <c r="CK1066" s="1"/>
      <c r="CL1066" s="1"/>
      <c r="CM1066" s="1"/>
      <c r="CN1066" s="1"/>
      <c r="CO1066" s="1"/>
      <c r="CP1066" s="1"/>
      <c r="CQ1066" s="1"/>
      <c r="CR1066" s="1"/>
      <c r="CS1066" s="1"/>
      <c r="CT1066" s="1"/>
      <c r="CU1066" s="1"/>
      <c r="CV1066" s="1"/>
      <c r="CW1066" s="1"/>
      <c r="CX1066" s="1"/>
      <c r="CY1066" s="1"/>
      <c r="CZ1066" s="1"/>
      <c r="DA1066" s="1"/>
      <c r="DB1066" s="1"/>
      <c r="DC1066" s="1"/>
      <c r="DD1066" s="1"/>
      <c r="DE1066" s="1"/>
      <c r="DF1066" s="1"/>
      <c r="DG1066" s="1"/>
      <c r="DH1066" s="1"/>
      <c r="DI1066" s="1"/>
      <c r="DJ1066" s="1"/>
      <c r="DK1066" s="1"/>
      <c r="DL1066" s="1"/>
      <c r="DM1066" s="23"/>
    </row>
    <row r="1067" spans="1:117" x14ac:dyDescent="0.25">
      <c r="A1067" s="1"/>
      <c r="B1067" s="5"/>
      <c r="C1067" s="2"/>
      <c r="D1067" s="2"/>
      <c r="E1067" s="1"/>
      <c r="G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1"/>
      <c r="CF1067" s="1"/>
      <c r="CG1067" s="1"/>
      <c r="CH1067" s="1"/>
      <c r="CI1067" s="1"/>
      <c r="CJ1067" s="1"/>
      <c r="CK1067" s="1"/>
      <c r="CL1067" s="1"/>
      <c r="CM1067" s="1"/>
      <c r="CN1067" s="1"/>
      <c r="CO1067" s="1"/>
      <c r="CP1067" s="1"/>
      <c r="CQ1067" s="1"/>
      <c r="CR1067" s="1"/>
      <c r="CS1067" s="1"/>
      <c r="CT1067" s="1"/>
      <c r="CU1067" s="1"/>
      <c r="CV1067" s="1"/>
      <c r="CW1067" s="1"/>
      <c r="CX1067" s="1"/>
      <c r="CY1067" s="1"/>
      <c r="CZ1067" s="1"/>
      <c r="DA1067" s="1"/>
      <c r="DB1067" s="1"/>
      <c r="DC1067" s="1"/>
      <c r="DD1067" s="1"/>
      <c r="DE1067" s="1"/>
      <c r="DF1067" s="1"/>
      <c r="DG1067" s="1"/>
      <c r="DH1067" s="1"/>
      <c r="DI1067" s="1"/>
      <c r="DJ1067" s="1"/>
      <c r="DK1067" s="1"/>
      <c r="DL1067" s="1"/>
      <c r="DM1067" s="23"/>
    </row>
    <row r="1068" spans="1:117" x14ac:dyDescent="0.25">
      <c r="A1068" s="1"/>
      <c r="B1068" s="5"/>
      <c r="C1068" s="2"/>
      <c r="D1068" s="2"/>
      <c r="E1068" s="1"/>
      <c r="G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1"/>
      <c r="CF1068" s="1"/>
      <c r="CG1068" s="1"/>
      <c r="CH1068" s="1"/>
      <c r="CI1068" s="1"/>
      <c r="CJ1068" s="1"/>
      <c r="CK1068" s="1"/>
      <c r="CL1068" s="1"/>
      <c r="CM1068" s="1"/>
      <c r="CN1068" s="1"/>
      <c r="CO1068" s="1"/>
      <c r="CP1068" s="1"/>
      <c r="CQ1068" s="1"/>
      <c r="CR1068" s="1"/>
      <c r="CS1068" s="1"/>
      <c r="CT1068" s="1"/>
      <c r="CU1068" s="1"/>
      <c r="CV1068" s="1"/>
      <c r="CW1068" s="1"/>
      <c r="CX1068" s="1"/>
      <c r="CY1068" s="1"/>
      <c r="CZ1068" s="1"/>
      <c r="DA1068" s="1"/>
      <c r="DB1068" s="1"/>
      <c r="DC1068" s="1"/>
      <c r="DD1068" s="1"/>
      <c r="DE1068" s="1"/>
      <c r="DF1068" s="1"/>
      <c r="DG1068" s="1"/>
      <c r="DH1068" s="1"/>
      <c r="DI1068" s="1"/>
      <c r="DJ1068" s="1"/>
      <c r="DK1068" s="1"/>
      <c r="DL1068" s="1"/>
      <c r="DM1068" s="23"/>
    </row>
    <row r="1069" spans="1:117" x14ac:dyDescent="0.25">
      <c r="A1069" s="1"/>
      <c r="B1069" s="5"/>
      <c r="C1069" s="2"/>
      <c r="D1069" s="2"/>
      <c r="E1069" s="1"/>
      <c r="G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1"/>
      <c r="CF1069" s="1"/>
      <c r="CG1069" s="1"/>
      <c r="CH1069" s="1"/>
      <c r="CI1069" s="1"/>
      <c r="CJ1069" s="1"/>
      <c r="CK1069" s="1"/>
      <c r="CL1069" s="1"/>
      <c r="CM1069" s="1"/>
      <c r="CN1069" s="1"/>
      <c r="CO1069" s="1"/>
      <c r="CP1069" s="1"/>
      <c r="CQ1069" s="1"/>
      <c r="CR1069" s="1"/>
      <c r="CS1069" s="1"/>
      <c r="CT1069" s="1"/>
      <c r="CU1069" s="1"/>
      <c r="CV1069" s="1"/>
      <c r="CW1069" s="1"/>
      <c r="CX1069" s="1"/>
      <c r="CY1069" s="1"/>
      <c r="CZ1069" s="1"/>
      <c r="DA1069" s="1"/>
      <c r="DB1069" s="1"/>
      <c r="DC1069" s="1"/>
      <c r="DD1069" s="1"/>
      <c r="DE1069" s="1"/>
      <c r="DF1069" s="1"/>
      <c r="DG1069" s="1"/>
      <c r="DH1069" s="1"/>
      <c r="DI1069" s="1"/>
      <c r="DJ1069" s="1"/>
      <c r="DK1069" s="1"/>
      <c r="DL1069" s="1"/>
      <c r="DM1069" s="23"/>
    </row>
    <row r="1070" spans="1:117" x14ac:dyDescent="0.25">
      <c r="A1070" s="1"/>
      <c r="B1070" s="5"/>
      <c r="C1070" s="2"/>
      <c r="D1070" s="2"/>
      <c r="E1070" s="1"/>
      <c r="G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1"/>
      <c r="CF1070" s="1"/>
      <c r="CG1070" s="1"/>
      <c r="CH1070" s="1"/>
      <c r="CI1070" s="1"/>
      <c r="CJ1070" s="1"/>
      <c r="CK1070" s="1"/>
      <c r="CL1070" s="1"/>
      <c r="CM1070" s="1"/>
      <c r="CN1070" s="1"/>
      <c r="CO1070" s="1"/>
      <c r="CP1070" s="1"/>
      <c r="CQ1070" s="1"/>
      <c r="CR1070" s="1"/>
      <c r="CS1070" s="1"/>
      <c r="CT1070" s="1"/>
      <c r="CU1070" s="1"/>
      <c r="CV1070" s="1"/>
      <c r="CW1070" s="1"/>
      <c r="CX1070" s="1"/>
      <c r="CY1070" s="1"/>
      <c r="CZ1070" s="1"/>
      <c r="DA1070" s="1"/>
      <c r="DB1070" s="1"/>
      <c r="DC1070" s="1"/>
      <c r="DD1070" s="1"/>
      <c r="DE1070" s="1"/>
      <c r="DF1070" s="1"/>
      <c r="DG1070" s="1"/>
      <c r="DH1070" s="1"/>
      <c r="DI1070" s="1"/>
      <c r="DJ1070" s="1"/>
      <c r="DK1070" s="1"/>
      <c r="DL1070" s="1"/>
      <c r="DM1070" s="23"/>
    </row>
    <row r="1071" spans="1:117" x14ac:dyDescent="0.25">
      <c r="A1071" s="1"/>
      <c r="B1071" s="5"/>
      <c r="C1071" s="2"/>
      <c r="D1071" s="2"/>
      <c r="E1071" s="1"/>
      <c r="G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1"/>
      <c r="CF1071" s="1"/>
      <c r="CG1071" s="1"/>
      <c r="CH1071" s="1"/>
      <c r="CI1071" s="1"/>
      <c r="CJ1071" s="1"/>
      <c r="CK1071" s="1"/>
      <c r="CL1071" s="1"/>
      <c r="CM1071" s="1"/>
      <c r="CN1071" s="1"/>
      <c r="CO1071" s="1"/>
      <c r="CP1071" s="1"/>
      <c r="CQ1071" s="1"/>
      <c r="CR1071" s="1"/>
      <c r="CS1071" s="1"/>
      <c r="CT1071" s="1"/>
      <c r="CU1071" s="1"/>
      <c r="CV1071" s="1"/>
      <c r="CW1071" s="1"/>
      <c r="CX1071" s="1"/>
      <c r="CY1071" s="1"/>
      <c r="CZ1071" s="1"/>
      <c r="DA1071" s="1"/>
      <c r="DB1071" s="1"/>
      <c r="DC1071" s="1"/>
      <c r="DD1071" s="1"/>
      <c r="DE1071" s="1"/>
      <c r="DF1071" s="1"/>
      <c r="DG1071" s="1"/>
      <c r="DH1071" s="1"/>
      <c r="DI1071" s="1"/>
      <c r="DJ1071" s="1"/>
      <c r="DK1071" s="1"/>
      <c r="DL1071" s="1"/>
      <c r="DM1071" s="23"/>
    </row>
    <row r="1072" spans="1:117" x14ac:dyDescent="0.25">
      <c r="A1072" s="1"/>
      <c r="B1072" s="5"/>
      <c r="C1072" s="2"/>
      <c r="D1072" s="2"/>
      <c r="E1072" s="1"/>
      <c r="G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1"/>
      <c r="CF1072" s="1"/>
      <c r="CG1072" s="1"/>
      <c r="CH1072" s="1"/>
      <c r="CI1072" s="1"/>
      <c r="CJ1072" s="1"/>
      <c r="CK1072" s="1"/>
      <c r="CL1072" s="1"/>
      <c r="CM1072" s="1"/>
      <c r="CN1072" s="1"/>
      <c r="CO1072" s="1"/>
      <c r="CP1072" s="1"/>
      <c r="CQ1072" s="1"/>
      <c r="CR1072" s="1"/>
      <c r="CS1072" s="1"/>
      <c r="CT1072" s="1"/>
      <c r="CU1072" s="1"/>
      <c r="CV1072" s="1"/>
      <c r="CW1072" s="1"/>
      <c r="CX1072" s="1"/>
      <c r="CY1072" s="1"/>
      <c r="CZ1072" s="1"/>
      <c r="DA1072" s="1"/>
      <c r="DB1072" s="1"/>
      <c r="DC1072" s="1"/>
      <c r="DD1072" s="1"/>
      <c r="DE1072" s="1"/>
      <c r="DF1072" s="1"/>
      <c r="DG1072" s="1"/>
      <c r="DH1072" s="1"/>
      <c r="DI1072" s="1"/>
      <c r="DJ1072" s="1"/>
      <c r="DK1072" s="1"/>
      <c r="DL1072" s="1"/>
      <c r="DM1072" s="23"/>
    </row>
    <row r="1073" spans="1:117" x14ac:dyDescent="0.25">
      <c r="A1073" s="1"/>
      <c r="B1073" s="5"/>
      <c r="C1073" s="2"/>
      <c r="D1073" s="2"/>
      <c r="E1073" s="1"/>
      <c r="G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1"/>
      <c r="CF1073" s="1"/>
      <c r="CG1073" s="1"/>
      <c r="CH1073" s="1"/>
      <c r="CI1073" s="1"/>
      <c r="CJ1073" s="1"/>
      <c r="CK1073" s="1"/>
      <c r="CL1073" s="1"/>
      <c r="CM1073" s="1"/>
      <c r="CN1073" s="1"/>
      <c r="CO1073" s="1"/>
      <c r="CP1073" s="1"/>
      <c r="CQ1073" s="1"/>
      <c r="CR1073" s="1"/>
      <c r="CS1073" s="1"/>
      <c r="CT1073" s="1"/>
      <c r="CU1073" s="1"/>
      <c r="CV1073" s="1"/>
      <c r="CW1073" s="1"/>
      <c r="CX1073" s="1"/>
      <c r="CY1073" s="1"/>
      <c r="CZ1073" s="1"/>
      <c r="DA1073" s="1"/>
      <c r="DB1073" s="1"/>
      <c r="DC1073" s="1"/>
      <c r="DD1073" s="1"/>
      <c r="DE1073" s="1"/>
      <c r="DF1073" s="1"/>
      <c r="DG1073" s="1"/>
      <c r="DH1073" s="1"/>
      <c r="DI1073" s="1"/>
      <c r="DJ1073" s="1"/>
      <c r="DK1073" s="1"/>
      <c r="DL1073" s="1"/>
      <c r="DM1073" s="23"/>
    </row>
    <row r="1074" spans="1:117" x14ac:dyDescent="0.25">
      <c r="A1074" s="1"/>
      <c r="B1074" s="5"/>
      <c r="C1074" s="2"/>
      <c r="D1074" s="2"/>
      <c r="E1074" s="1"/>
      <c r="G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1"/>
      <c r="CF1074" s="1"/>
      <c r="CG1074" s="1"/>
      <c r="CH1074" s="1"/>
      <c r="CI1074" s="1"/>
      <c r="CJ1074" s="1"/>
      <c r="CK1074" s="1"/>
      <c r="CL1074" s="1"/>
      <c r="CM1074" s="1"/>
      <c r="CN1074" s="1"/>
      <c r="CO1074" s="1"/>
      <c r="CP1074" s="1"/>
      <c r="CQ1074" s="1"/>
      <c r="CR1074" s="1"/>
      <c r="CS1074" s="1"/>
      <c r="CT1074" s="1"/>
      <c r="CU1074" s="1"/>
      <c r="CV1074" s="1"/>
      <c r="CW1074" s="1"/>
      <c r="CX1074" s="1"/>
      <c r="CY1074" s="1"/>
      <c r="CZ1074" s="1"/>
      <c r="DA1074" s="1"/>
      <c r="DB1074" s="1"/>
      <c r="DC1074" s="1"/>
      <c r="DD1074" s="1"/>
      <c r="DE1074" s="1"/>
      <c r="DF1074" s="1"/>
      <c r="DG1074" s="1"/>
      <c r="DH1074" s="1"/>
      <c r="DI1074" s="1"/>
      <c r="DJ1074" s="1"/>
      <c r="DK1074" s="1"/>
      <c r="DL1074" s="1"/>
      <c r="DM1074" s="23"/>
    </row>
    <row r="1075" spans="1:117" x14ac:dyDescent="0.25">
      <c r="A1075" s="1"/>
      <c r="B1075" s="5"/>
      <c r="C1075" s="2"/>
      <c r="D1075" s="2"/>
      <c r="E1075" s="1"/>
      <c r="G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1"/>
      <c r="CF1075" s="1"/>
      <c r="CG1075" s="1"/>
      <c r="CH1075" s="1"/>
      <c r="CI1075" s="1"/>
      <c r="CJ1075" s="1"/>
      <c r="CK1075" s="1"/>
      <c r="CL1075" s="1"/>
      <c r="CM1075" s="1"/>
      <c r="CN1075" s="1"/>
      <c r="CO1075" s="1"/>
      <c r="CP1075" s="1"/>
      <c r="CQ1075" s="1"/>
      <c r="CR1075" s="1"/>
      <c r="CS1075" s="1"/>
      <c r="CT1075" s="1"/>
      <c r="CU1075" s="1"/>
      <c r="CV1075" s="1"/>
      <c r="CW1075" s="1"/>
      <c r="CX1075" s="1"/>
      <c r="CY1075" s="1"/>
      <c r="CZ1075" s="1"/>
      <c r="DA1075" s="1"/>
      <c r="DB1075" s="1"/>
      <c r="DC1075" s="1"/>
      <c r="DD1075" s="1"/>
      <c r="DE1075" s="1"/>
      <c r="DF1075" s="1"/>
      <c r="DG1075" s="1"/>
      <c r="DH1075" s="1"/>
      <c r="DI1075" s="1"/>
      <c r="DJ1075" s="1"/>
      <c r="DK1075" s="1"/>
      <c r="DL1075" s="1"/>
      <c r="DM1075" s="23"/>
    </row>
    <row r="1076" spans="1:117" x14ac:dyDescent="0.25">
      <c r="A1076" s="1"/>
      <c r="B1076" s="5"/>
      <c r="C1076" s="2"/>
      <c r="D1076" s="2"/>
      <c r="E1076" s="1"/>
      <c r="G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1"/>
      <c r="CF1076" s="1"/>
      <c r="CG1076" s="1"/>
      <c r="CH1076" s="1"/>
      <c r="CI1076" s="1"/>
      <c r="CJ1076" s="1"/>
      <c r="CK1076" s="1"/>
      <c r="CL1076" s="1"/>
      <c r="CM1076" s="1"/>
      <c r="CN1076" s="1"/>
      <c r="CO1076" s="1"/>
      <c r="CP1076" s="1"/>
      <c r="CQ1076" s="1"/>
      <c r="CR1076" s="1"/>
      <c r="CS1076" s="1"/>
      <c r="CT1076" s="1"/>
      <c r="CU1076" s="1"/>
      <c r="CV1076" s="1"/>
      <c r="CW1076" s="1"/>
      <c r="CX1076" s="1"/>
      <c r="CY1076" s="1"/>
      <c r="CZ1076" s="1"/>
      <c r="DA1076" s="1"/>
      <c r="DB1076" s="1"/>
      <c r="DC1076" s="1"/>
      <c r="DD1076" s="1"/>
      <c r="DE1076" s="1"/>
      <c r="DF1076" s="1"/>
      <c r="DG1076" s="1"/>
      <c r="DH1076" s="1"/>
      <c r="DI1076" s="1"/>
      <c r="DJ1076" s="1"/>
      <c r="DK1076" s="1"/>
      <c r="DL1076" s="1"/>
      <c r="DM1076" s="23"/>
    </row>
    <row r="1077" spans="1:117" x14ac:dyDescent="0.25">
      <c r="A1077" s="1"/>
      <c r="B1077" s="5"/>
      <c r="C1077" s="2"/>
      <c r="D1077" s="2"/>
      <c r="E1077" s="1"/>
      <c r="G1077" s="1"/>
      <c r="AF1077" s="30"/>
      <c r="AG1077" s="17"/>
      <c r="AH1077" s="17"/>
      <c r="AI1077" s="17"/>
      <c r="AJ1077" s="17"/>
      <c r="AK1077" s="17"/>
      <c r="AL1077" s="17"/>
      <c r="AM1077" s="17"/>
      <c r="AN1077" s="17"/>
      <c r="AO1077" s="17"/>
      <c r="AP1077" s="17"/>
      <c r="AQ1077" s="17"/>
      <c r="AR1077" s="17"/>
      <c r="AS1077" s="17"/>
      <c r="AT1077" s="17"/>
      <c r="AU1077" s="17"/>
      <c r="AV1077" s="17"/>
      <c r="AW1077" s="17"/>
      <c r="AX1077" s="17"/>
      <c r="AY1077" s="17"/>
      <c r="AZ1077" s="17"/>
      <c r="BA1077" s="17"/>
      <c r="BB1077" s="17"/>
      <c r="BC1077" s="17"/>
      <c r="BD1077" s="17"/>
      <c r="BE1077" s="17"/>
      <c r="BF1077" s="17"/>
      <c r="BG1077" s="17"/>
      <c r="BH1077" s="17"/>
      <c r="BI1077" s="17"/>
      <c r="BJ1077" s="17"/>
      <c r="BK1077" s="17"/>
      <c r="BL1077" s="17"/>
      <c r="BM1077" s="17"/>
      <c r="BN1077" s="17"/>
      <c r="BO1077" s="17"/>
      <c r="BP1077" s="17"/>
      <c r="BQ1077" s="17"/>
      <c r="BR1077" s="17"/>
      <c r="BS1077" s="17"/>
      <c r="BT1077" s="17"/>
      <c r="BU1077" s="17"/>
      <c r="BV1077" s="17"/>
      <c r="BW1077" s="17"/>
      <c r="BX1077" s="17"/>
      <c r="BY1077" s="17"/>
      <c r="BZ1077" s="17"/>
      <c r="CA1077" s="17"/>
      <c r="CB1077" s="17"/>
      <c r="CC1077" s="17"/>
      <c r="CD1077" s="17"/>
      <c r="CE1077" s="17"/>
      <c r="CF1077" s="17"/>
      <c r="CG1077" s="17"/>
      <c r="CH1077" s="17"/>
      <c r="CI1077" s="17"/>
      <c r="CJ1077" s="17"/>
      <c r="CK1077" s="17"/>
      <c r="CL1077" s="17"/>
      <c r="CM1077" s="17"/>
      <c r="CN1077" s="17"/>
      <c r="CO1077" s="17"/>
      <c r="CP1077" s="17"/>
      <c r="CQ1077" s="17"/>
      <c r="CR1077" s="17"/>
      <c r="CS1077" s="17"/>
      <c r="CT1077" s="17"/>
      <c r="CU1077" s="17"/>
      <c r="CV1077" s="17"/>
      <c r="CW1077" s="17"/>
      <c r="CX1077" s="17"/>
      <c r="CY1077" s="17"/>
      <c r="CZ1077" s="17"/>
      <c r="DA1077" s="17"/>
      <c r="DB1077" s="17"/>
      <c r="DC1077" s="17"/>
      <c r="DD1077" s="17"/>
      <c r="DE1077" s="17"/>
      <c r="DF1077" s="17"/>
      <c r="DG1077" s="17"/>
      <c r="DH1077" s="17"/>
      <c r="DI1077" s="17"/>
      <c r="DJ1077" s="17"/>
      <c r="DK1077" s="17"/>
      <c r="DL1077" s="17"/>
    </row>
    <row r="1078" spans="1:117" x14ac:dyDescent="0.25">
      <c r="A1078" s="1"/>
      <c r="B1078" s="5"/>
      <c r="C1078" s="2"/>
      <c r="D1078" s="2"/>
      <c r="E1078" s="1"/>
      <c r="G1078" s="1"/>
      <c r="AF1078" s="23"/>
    </row>
    <row r="1079" spans="1:117" x14ac:dyDescent="0.25">
      <c r="A1079" s="1"/>
      <c r="B1079" s="5"/>
      <c r="C1079" s="2"/>
      <c r="D1079" s="2"/>
      <c r="E1079" s="1"/>
      <c r="G1079" s="1"/>
      <c r="AF1079" s="23"/>
    </row>
    <row r="1080" spans="1:117" x14ac:dyDescent="0.25">
      <c r="A1080" s="1"/>
      <c r="B1080" s="5"/>
      <c r="C1080" s="2"/>
      <c r="D1080" s="2"/>
      <c r="E1080" s="1"/>
      <c r="G1080" s="1"/>
      <c r="AF1080" s="23"/>
    </row>
    <row r="1081" spans="1:117" x14ac:dyDescent="0.25">
      <c r="A1081" s="1"/>
      <c r="B1081" s="5"/>
      <c r="C1081" s="2"/>
      <c r="D1081" s="2"/>
      <c r="E1081" s="1"/>
      <c r="G1081" s="1"/>
      <c r="AF1081" s="23"/>
    </row>
    <row r="1082" spans="1:117" x14ac:dyDescent="0.25">
      <c r="A1082" s="1"/>
      <c r="B1082" s="5"/>
      <c r="C1082" s="2"/>
      <c r="D1082" s="2"/>
      <c r="E1082" s="1"/>
      <c r="G1082" s="1"/>
      <c r="AF1082" s="23"/>
    </row>
    <row r="1083" spans="1:117" x14ac:dyDescent="0.25">
      <c r="A1083" s="1"/>
      <c r="B1083" s="5"/>
      <c r="C1083" s="2"/>
      <c r="D1083" s="2"/>
      <c r="E1083" s="1"/>
      <c r="G1083" s="1"/>
      <c r="AF1083" s="23"/>
    </row>
    <row r="1084" spans="1:117" x14ac:dyDescent="0.25">
      <c r="A1084" s="1"/>
      <c r="B1084" s="5"/>
      <c r="C1084" s="2"/>
      <c r="D1084" s="2"/>
      <c r="E1084" s="1"/>
      <c r="G1084" s="1"/>
      <c r="AF1084" s="23"/>
    </row>
    <row r="1085" spans="1:117" x14ac:dyDescent="0.25">
      <c r="A1085" s="1"/>
      <c r="B1085" s="5"/>
      <c r="C1085" s="2"/>
      <c r="D1085" s="2"/>
      <c r="E1085" s="1"/>
      <c r="G1085" s="1"/>
      <c r="AF1085" s="23"/>
    </row>
    <row r="1086" spans="1:117" x14ac:dyDescent="0.25">
      <c r="A1086" s="1"/>
      <c r="B1086" s="5"/>
      <c r="C1086" s="2"/>
      <c r="D1086" s="2"/>
      <c r="E1086" s="1"/>
      <c r="G1086" s="1"/>
      <c r="AF1086" s="23"/>
    </row>
    <row r="1087" spans="1:117" x14ac:dyDescent="0.25">
      <c r="A1087" s="1"/>
      <c r="B1087" s="5"/>
      <c r="C1087" s="2"/>
      <c r="D1087" s="2"/>
      <c r="E1087" s="1"/>
      <c r="G1087" s="1"/>
      <c r="AF1087" s="23"/>
    </row>
    <row r="1088" spans="1:117" x14ac:dyDescent="0.25">
      <c r="A1088" s="1"/>
      <c r="B1088" s="5"/>
      <c r="C1088" s="2"/>
      <c r="D1088" s="2"/>
      <c r="E1088" s="1"/>
      <c r="G1088" s="1"/>
      <c r="AF1088" s="23"/>
    </row>
    <row r="1089" spans="1:32" x14ac:dyDescent="0.25">
      <c r="A1089" s="1"/>
      <c r="B1089" s="5"/>
      <c r="C1089" s="2"/>
      <c r="D1089" s="2"/>
      <c r="E1089" s="1"/>
      <c r="G1089" s="1"/>
      <c r="AF1089" s="23"/>
    </row>
    <row r="1090" spans="1:32" x14ac:dyDescent="0.25">
      <c r="A1090" s="1"/>
      <c r="B1090" s="5"/>
      <c r="C1090" s="2"/>
      <c r="D1090" s="2"/>
      <c r="E1090" s="1"/>
      <c r="G1090" s="1"/>
      <c r="AF1090" s="23"/>
    </row>
    <row r="1091" spans="1:32" x14ac:dyDescent="0.25">
      <c r="A1091" s="1"/>
      <c r="B1091" s="5"/>
      <c r="C1091" s="2"/>
      <c r="D1091" s="2"/>
      <c r="E1091" s="1"/>
      <c r="G1091" s="1"/>
      <c r="AF1091" s="23"/>
    </row>
    <row r="1092" spans="1:32" x14ac:dyDescent="0.25">
      <c r="A1092" s="1"/>
      <c r="B1092" s="5"/>
      <c r="C1092" s="2"/>
      <c r="D1092" s="2"/>
      <c r="E1092" s="1"/>
      <c r="G1092" s="1"/>
      <c r="AF1092" s="23"/>
    </row>
    <row r="1093" spans="1:32" x14ac:dyDescent="0.25">
      <c r="A1093" s="1"/>
      <c r="B1093" s="5"/>
      <c r="C1093" s="2"/>
      <c r="D1093" s="2"/>
      <c r="E1093" s="1"/>
      <c r="G1093" s="1"/>
      <c r="AF1093" s="23"/>
    </row>
    <row r="1094" spans="1:32" x14ac:dyDescent="0.25">
      <c r="A1094" s="1"/>
      <c r="B1094" s="5"/>
      <c r="C1094" s="2"/>
      <c r="D1094" s="2"/>
      <c r="E1094" s="1"/>
      <c r="G1094" s="1"/>
      <c r="AF1094" s="23"/>
    </row>
    <row r="1095" spans="1:32" x14ac:dyDescent="0.25">
      <c r="A1095" s="1"/>
      <c r="B1095" s="5"/>
      <c r="C1095" s="2"/>
      <c r="D1095" s="2"/>
      <c r="E1095" s="1"/>
      <c r="G1095" s="1"/>
      <c r="AF1095" s="23"/>
    </row>
    <row r="1096" spans="1:32" x14ac:dyDescent="0.25">
      <c r="A1096" s="1"/>
      <c r="B1096" s="5"/>
      <c r="C1096" s="2"/>
      <c r="D1096" s="2"/>
      <c r="E1096" s="1"/>
      <c r="G1096" s="1"/>
      <c r="AF1096" s="23"/>
    </row>
    <row r="1097" spans="1:32" x14ac:dyDescent="0.25">
      <c r="A1097" s="1"/>
      <c r="B1097" s="5"/>
      <c r="C1097" s="2"/>
      <c r="D1097" s="2"/>
      <c r="E1097" s="1"/>
      <c r="G1097" s="1"/>
      <c r="AF1097" s="23"/>
    </row>
    <row r="1098" spans="1:32" x14ac:dyDescent="0.25">
      <c r="A1098" s="1"/>
      <c r="B1098" s="5"/>
      <c r="C1098" s="2"/>
      <c r="D1098" s="2"/>
      <c r="E1098" s="1"/>
      <c r="G1098" s="1"/>
      <c r="AF1098" s="23"/>
    </row>
    <row r="1099" spans="1:32" x14ac:dyDescent="0.25">
      <c r="A1099" s="1"/>
      <c r="B1099" s="5"/>
      <c r="C1099" s="2"/>
      <c r="D1099" s="2"/>
      <c r="E1099" s="1"/>
      <c r="G1099" s="1"/>
      <c r="AF1099" s="23"/>
    </row>
    <row r="1100" spans="1:32" x14ac:dyDescent="0.25">
      <c r="A1100" s="1"/>
      <c r="B1100" s="5"/>
      <c r="C1100" s="2"/>
      <c r="D1100" s="2"/>
      <c r="E1100" s="1"/>
      <c r="G1100" s="1"/>
      <c r="AF1100" s="23"/>
    </row>
    <row r="1101" spans="1:32" x14ac:dyDescent="0.25">
      <c r="A1101" s="1"/>
      <c r="B1101" s="5"/>
      <c r="C1101" s="2"/>
      <c r="D1101" s="2"/>
      <c r="E1101" s="1"/>
      <c r="G1101" s="1"/>
      <c r="AF1101" s="23"/>
    </row>
    <row r="1102" spans="1:32" x14ac:dyDescent="0.25">
      <c r="A1102" s="1"/>
      <c r="B1102" s="5"/>
      <c r="C1102" s="2"/>
      <c r="D1102" s="2"/>
      <c r="E1102" s="1"/>
      <c r="G1102" s="1"/>
      <c r="AF1102" s="23"/>
    </row>
    <row r="1103" spans="1:32" x14ac:dyDescent="0.25">
      <c r="A1103" s="1"/>
      <c r="B1103" s="5"/>
      <c r="C1103" s="2"/>
      <c r="D1103" s="2"/>
      <c r="E1103" s="1"/>
      <c r="G1103" s="1"/>
      <c r="AF1103" s="23"/>
    </row>
    <row r="1104" spans="1:32" x14ac:dyDescent="0.25">
      <c r="A1104" s="1"/>
      <c r="B1104" s="5"/>
      <c r="C1104" s="2"/>
      <c r="D1104" s="2"/>
      <c r="E1104" s="1"/>
      <c r="G1104" s="1"/>
      <c r="AF1104" s="23"/>
    </row>
    <row r="1105" spans="1:32" x14ac:dyDescent="0.25">
      <c r="A1105" s="1"/>
      <c r="B1105" s="5"/>
      <c r="C1105" s="2"/>
      <c r="D1105" s="2"/>
      <c r="E1105" s="1"/>
      <c r="G1105" s="1"/>
      <c r="AF1105" s="23"/>
    </row>
    <row r="1106" spans="1:32" x14ac:dyDescent="0.25">
      <c r="A1106" s="1"/>
      <c r="B1106" s="5"/>
      <c r="C1106" s="2"/>
      <c r="D1106" s="2"/>
      <c r="E1106" s="1"/>
      <c r="G1106" s="1"/>
      <c r="AF1106" s="23"/>
    </row>
    <row r="1107" spans="1:32" x14ac:dyDescent="0.25">
      <c r="A1107" s="1"/>
      <c r="B1107" s="5"/>
      <c r="C1107" s="2"/>
      <c r="D1107" s="2"/>
      <c r="E1107" s="1"/>
      <c r="G1107" s="1"/>
      <c r="AF1107" s="23"/>
    </row>
    <row r="1108" spans="1:32" x14ac:dyDescent="0.25">
      <c r="A1108" s="1"/>
      <c r="B1108" s="5"/>
      <c r="C1108" s="2"/>
      <c r="D1108" s="2"/>
      <c r="E1108" s="1"/>
      <c r="G1108" s="1"/>
      <c r="AF1108" s="23"/>
    </row>
    <row r="1109" spans="1:32" x14ac:dyDescent="0.25">
      <c r="A1109" s="1"/>
      <c r="B1109" s="5"/>
      <c r="C1109" s="2"/>
      <c r="D1109" s="2"/>
      <c r="E1109" s="1"/>
      <c r="G1109" s="1"/>
      <c r="AF1109" s="23"/>
    </row>
    <row r="1110" spans="1:32" x14ac:dyDescent="0.25">
      <c r="A1110" s="1"/>
      <c r="B1110" s="5"/>
      <c r="C1110" s="2"/>
      <c r="D1110" s="2"/>
      <c r="E1110" s="1"/>
      <c r="G1110" s="1"/>
      <c r="AF1110" s="23"/>
    </row>
    <row r="1111" spans="1:32" x14ac:dyDescent="0.25">
      <c r="A1111" s="1"/>
      <c r="B1111" s="5"/>
      <c r="C1111" s="2"/>
      <c r="D1111" s="2"/>
      <c r="E1111" s="1"/>
      <c r="G1111" s="1"/>
      <c r="AF1111" s="23"/>
    </row>
    <row r="1112" spans="1:32" x14ac:dyDescent="0.25">
      <c r="A1112" s="1"/>
      <c r="B1112" s="5"/>
      <c r="C1112" s="2"/>
      <c r="D1112" s="2"/>
      <c r="E1112" s="1"/>
      <c r="G1112" s="1"/>
      <c r="AF1112" s="23"/>
    </row>
    <row r="1113" spans="1:32" x14ac:dyDescent="0.25">
      <c r="A1113" s="1"/>
      <c r="B1113" s="5"/>
      <c r="C1113" s="2"/>
      <c r="D1113" s="2"/>
      <c r="E1113" s="1"/>
      <c r="G1113" s="1"/>
      <c r="AF1113" s="23"/>
    </row>
    <row r="1114" spans="1:32" x14ac:dyDescent="0.25">
      <c r="A1114" s="1"/>
      <c r="B1114" s="5"/>
      <c r="C1114" s="2"/>
      <c r="D1114" s="2"/>
      <c r="E1114" s="1"/>
      <c r="G1114" s="1"/>
      <c r="AF1114" s="23"/>
    </row>
    <row r="1115" spans="1:32" x14ac:dyDescent="0.25">
      <c r="A1115" s="1"/>
      <c r="B1115" s="5"/>
      <c r="C1115" s="2"/>
      <c r="D1115" s="2"/>
      <c r="E1115" s="1"/>
      <c r="G1115" s="1"/>
      <c r="AF1115" s="23"/>
    </row>
    <row r="1116" spans="1:32" x14ac:dyDescent="0.25">
      <c r="A1116" s="1"/>
      <c r="B1116" s="5"/>
      <c r="C1116" s="2"/>
      <c r="D1116" s="2"/>
      <c r="E1116" s="1"/>
      <c r="G1116" s="1"/>
      <c r="AF1116" s="23"/>
    </row>
    <row r="1117" spans="1:32" x14ac:dyDescent="0.25">
      <c r="A1117" s="1"/>
      <c r="B1117" s="5"/>
      <c r="C1117" s="2"/>
      <c r="D1117" s="2"/>
      <c r="E1117" s="1"/>
      <c r="G1117" s="1"/>
      <c r="AF1117" s="23"/>
    </row>
    <row r="1118" spans="1:32" x14ac:dyDescent="0.25">
      <c r="A1118" s="1"/>
      <c r="B1118" s="5"/>
      <c r="C1118" s="2"/>
      <c r="D1118" s="2"/>
      <c r="E1118" s="1"/>
      <c r="G1118" s="1"/>
      <c r="AF1118" s="23"/>
    </row>
    <row r="1119" spans="1:32" x14ac:dyDescent="0.25">
      <c r="A1119" s="1"/>
      <c r="B1119" s="5"/>
      <c r="C1119" s="2"/>
      <c r="D1119" s="2"/>
      <c r="E1119" s="1"/>
      <c r="G1119" s="1"/>
      <c r="AF1119" s="23"/>
    </row>
    <row r="1120" spans="1:32" x14ac:dyDescent="0.25">
      <c r="A1120" s="1"/>
      <c r="B1120" s="5"/>
      <c r="C1120" s="2"/>
      <c r="D1120" s="2"/>
      <c r="E1120" s="1"/>
      <c r="G1120" s="1"/>
      <c r="AF1120" s="23"/>
    </row>
    <row r="1121" spans="1:32" x14ac:dyDescent="0.25">
      <c r="A1121" s="1"/>
      <c r="B1121" s="5"/>
      <c r="C1121" s="2"/>
      <c r="D1121" s="2"/>
      <c r="E1121" s="1"/>
      <c r="G1121" s="1"/>
      <c r="AF1121" s="23"/>
    </row>
    <row r="1122" spans="1:32" x14ac:dyDescent="0.25">
      <c r="A1122" s="1"/>
      <c r="B1122" s="5"/>
      <c r="C1122" s="2"/>
      <c r="D1122" s="2"/>
      <c r="E1122" s="1"/>
      <c r="G1122" s="1"/>
      <c r="AF1122" s="23"/>
    </row>
    <row r="1123" spans="1:32" x14ac:dyDescent="0.25">
      <c r="A1123" s="1"/>
      <c r="B1123" s="5"/>
      <c r="C1123" s="2"/>
      <c r="D1123" s="2"/>
      <c r="E1123" s="1"/>
      <c r="G1123" s="1"/>
      <c r="AF1123" s="23"/>
    </row>
    <row r="1124" spans="1:32" x14ac:dyDescent="0.25">
      <c r="A1124" s="1"/>
      <c r="B1124" s="5"/>
      <c r="C1124" s="2"/>
      <c r="D1124" s="2"/>
      <c r="E1124" s="1"/>
      <c r="G1124" s="1"/>
      <c r="AF1124" s="23"/>
    </row>
    <row r="1125" spans="1:32" x14ac:dyDescent="0.25">
      <c r="A1125" s="1"/>
      <c r="B1125" s="5"/>
      <c r="C1125" s="2"/>
      <c r="D1125" s="2"/>
      <c r="E1125" s="1"/>
      <c r="G1125" s="1"/>
      <c r="AF1125" s="23"/>
    </row>
    <row r="1126" spans="1:32" x14ac:dyDescent="0.25">
      <c r="A1126" s="1"/>
      <c r="B1126" s="5"/>
      <c r="C1126" s="2"/>
      <c r="D1126" s="2"/>
      <c r="E1126" s="1"/>
      <c r="G1126" s="1"/>
      <c r="AF1126" s="23"/>
    </row>
    <row r="1127" spans="1:32" x14ac:dyDescent="0.25">
      <c r="A1127" s="1"/>
      <c r="B1127" s="5"/>
      <c r="C1127" s="2"/>
      <c r="D1127" s="2"/>
      <c r="E1127" s="1"/>
      <c r="G1127" s="1"/>
      <c r="AF1127" s="23"/>
    </row>
    <row r="1128" spans="1:32" x14ac:dyDescent="0.25">
      <c r="A1128" s="1"/>
      <c r="B1128" s="5"/>
      <c r="C1128" s="2"/>
      <c r="D1128" s="2"/>
      <c r="E1128" s="1"/>
      <c r="G1128" s="1"/>
      <c r="AF1128" s="23"/>
    </row>
    <row r="1129" spans="1:32" x14ac:dyDescent="0.25">
      <c r="A1129" s="1"/>
      <c r="B1129" s="5"/>
      <c r="C1129" s="2"/>
      <c r="D1129" s="2"/>
      <c r="E1129" s="1"/>
      <c r="G1129" s="1"/>
      <c r="AF1129" s="23"/>
    </row>
    <row r="1130" spans="1:32" x14ac:dyDescent="0.25">
      <c r="A1130" s="1"/>
      <c r="B1130" s="5"/>
      <c r="C1130" s="2"/>
      <c r="D1130" s="2"/>
      <c r="E1130" s="1"/>
      <c r="G1130" s="1"/>
      <c r="AF1130" s="23"/>
    </row>
    <row r="1131" spans="1:32" x14ac:dyDescent="0.25">
      <c r="A1131" s="1"/>
      <c r="B1131" s="5"/>
      <c r="C1131" s="2"/>
      <c r="D1131" s="2"/>
      <c r="E1131" s="1"/>
      <c r="G1131" s="1"/>
      <c r="AF1131" s="23"/>
    </row>
    <row r="1132" spans="1:32" x14ac:dyDescent="0.25">
      <c r="A1132" s="1"/>
      <c r="B1132" s="5"/>
      <c r="C1132" s="2"/>
      <c r="D1132" s="2"/>
      <c r="E1132" s="1"/>
      <c r="G1132" s="1"/>
      <c r="AF1132" s="23"/>
    </row>
    <row r="1133" spans="1:32" x14ac:dyDescent="0.25">
      <c r="A1133" s="1"/>
      <c r="B1133" s="5"/>
      <c r="C1133" s="2"/>
      <c r="D1133" s="2"/>
      <c r="E1133" s="1"/>
      <c r="G1133" s="1"/>
      <c r="AF1133" s="23"/>
    </row>
    <row r="1134" spans="1:32" x14ac:dyDescent="0.25">
      <c r="A1134" s="1"/>
      <c r="B1134" s="5"/>
      <c r="C1134" s="2"/>
      <c r="D1134" s="2"/>
      <c r="E1134" s="1"/>
      <c r="G1134" s="1"/>
      <c r="AF1134" s="23"/>
    </row>
    <row r="1135" spans="1:32" x14ac:dyDescent="0.25">
      <c r="A1135" s="1"/>
      <c r="B1135" s="5"/>
      <c r="C1135" s="2"/>
      <c r="D1135" s="2"/>
      <c r="E1135" s="1"/>
      <c r="G1135" s="1"/>
      <c r="AF1135" s="23"/>
    </row>
    <row r="1136" spans="1:32" x14ac:dyDescent="0.25">
      <c r="A1136" s="1"/>
      <c r="B1136" s="5"/>
      <c r="C1136" s="2"/>
      <c r="D1136" s="2"/>
      <c r="E1136" s="1"/>
      <c r="G1136" s="1"/>
      <c r="AF1136" s="23"/>
    </row>
    <row r="1137" spans="1:32" x14ac:dyDescent="0.25">
      <c r="A1137" s="1"/>
      <c r="B1137" s="5"/>
      <c r="C1137" s="2"/>
      <c r="D1137" s="2"/>
      <c r="E1137" s="1"/>
      <c r="G1137" s="1"/>
      <c r="AF1137" s="23"/>
    </row>
    <row r="1138" spans="1:32" x14ac:dyDescent="0.25">
      <c r="A1138" s="1"/>
      <c r="B1138" s="5"/>
      <c r="C1138" s="2"/>
      <c r="D1138" s="2"/>
      <c r="E1138" s="1"/>
      <c r="G1138" s="1"/>
      <c r="AF1138" s="23"/>
    </row>
    <row r="1139" spans="1:32" x14ac:dyDescent="0.25">
      <c r="A1139" s="1"/>
      <c r="B1139" s="5"/>
      <c r="C1139" s="2"/>
      <c r="D1139" s="2"/>
      <c r="E1139" s="1"/>
      <c r="G1139" s="1"/>
      <c r="AF1139" s="23"/>
    </row>
    <row r="1140" spans="1:32" x14ac:dyDescent="0.25">
      <c r="A1140" s="1"/>
      <c r="B1140" s="5"/>
      <c r="C1140" s="2"/>
      <c r="D1140" s="2"/>
      <c r="E1140" s="1"/>
      <c r="G1140" s="1"/>
      <c r="AF1140" s="23"/>
    </row>
    <row r="1141" spans="1:32" x14ac:dyDescent="0.25">
      <c r="A1141" s="1"/>
      <c r="B1141" s="5"/>
      <c r="C1141" s="2"/>
      <c r="D1141" s="2"/>
      <c r="E1141" s="1"/>
      <c r="G1141" s="1"/>
      <c r="AF1141" s="23"/>
    </row>
    <row r="1142" spans="1:32" x14ac:dyDescent="0.25">
      <c r="A1142" s="1"/>
      <c r="B1142" s="5"/>
      <c r="C1142" s="2"/>
      <c r="D1142" s="2"/>
      <c r="E1142" s="1"/>
      <c r="G1142" s="1"/>
      <c r="AF1142" s="23"/>
    </row>
    <row r="1143" spans="1:32" x14ac:dyDescent="0.25">
      <c r="A1143" s="1"/>
      <c r="B1143" s="5"/>
      <c r="C1143" s="2"/>
      <c r="D1143" s="2"/>
      <c r="E1143" s="1"/>
      <c r="G1143" s="1"/>
      <c r="AF1143" s="23"/>
    </row>
    <row r="1144" spans="1:32" x14ac:dyDescent="0.25">
      <c r="A1144" s="1"/>
      <c r="B1144" s="5"/>
      <c r="C1144" s="2"/>
      <c r="D1144" s="2"/>
      <c r="E1144" s="1"/>
      <c r="G1144" s="1"/>
      <c r="AF1144" s="23"/>
    </row>
    <row r="1145" spans="1:32" x14ac:dyDescent="0.25">
      <c r="A1145" s="1"/>
      <c r="B1145" s="5"/>
      <c r="C1145" s="2"/>
      <c r="D1145" s="2"/>
      <c r="E1145" s="1"/>
      <c r="G1145" s="1"/>
      <c r="AF1145" s="23"/>
    </row>
    <row r="1146" spans="1:32" x14ac:dyDescent="0.25">
      <c r="A1146" s="1"/>
      <c r="B1146" s="5"/>
      <c r="C1146" s="2"/>
      <c r="D1146" s="2"/>
      <c r="E1146" s="1"/>
      <c r="G1146" s="1"/>
      <c r="AF1146" s="23"/>
    </row>
    <row r="1147" spans="1:32" x14ac:dyDescent="0.25">
      <c r="A1147" s="1"/>
      <c r="B1147" s="5"/>
      <c r="C1147" s="2"/>
      <c r="D1147" s="2"/>
      <c r="E1147" s="1"/>
      <c r="G1147" s="1"/>
      <c r="AF1147" s="23"/>
    </row>
    <row r="1148" spans="1:32" x14ac:dyDescent="0.25">
      <c r="A1148" s="1"/>
      <c r="B1148" s="5"/>
      <c r="C1148" s="2"/>
      <c r="D1148" s="2"/>
      <c r="E1148" s="1"/>
      <c r="G1148" s="1"/>
      <c r="AF1148" s="23"/>
    </row>
    <row r="1149" spans="1:32" x14ac:dyDescent="0.25">
      <c r="A1149" s="1"/>
      <c r="B1149" s="5"/>
      <c r="C1149" s="2"/>
      <c r="D1149" s="2"/>
      <c r="E1149" s="1"/>
      <c r="G1149" s="1"/>
      <c r="AF1149" s="23"/>
    </row>
    <row r="1150" spans="1:32" x14ac:dyDescent="0.25">
      <c r="A1150" s="1"/>
      <c r="B1150" s="5"/>
      <c r="C1150" s="2"/>
      <c r="D1150" s="2"/>
      <c r="E1150" s="1"/>
      <c r="G1150" s="1"/>
      <c r="AF1150" s="23"/>
    </row>
    <row r="1151" spans="1:32" x14ac:dyDescent="0.25">
      <c r="A1151" s="1"/>
      <c r="B1151" s="5"/>
      <c r="C1151" s="2"/>
      <c r="D1151" s="2"/>
      <c r="E1151" s="1"/>
      <c r="G1151" s="1"/>
      <c r="AF1151" s="23"/>
    </row>
    <row r="1152" spans="1:32" x14ac:dyDescent="0.25">
      <c r="A1152" s="1"/>
      <c r="B1152" s="5"/>
      <c r="C1152" s="2"/>
      <c r="D1152" s="2"/>
      <c r="E1152" s="1"/>
      <c r="G1152" s="1"/>
      <c r="AF1152" s="23"/>
    </row>
    <row r="1153" spans="1:32" x14ac:dyDescent="0.25">
      <c r="A1153" s="1"/>
      <c r="B1153" s="5"/>
      <c r="C1153" s="2"/>
      <c r="D1153" s="2"/>
      <c r="E1153" s="1"/>
      <c r="G1153" s="1"/>
      <c r="AF1153" s="23"/>
    </row>
    <row r="1154" spans="1:32" x14ac:dyDescent="0.25">
      <c r="A1154" s="1"/>
      <c r="B1154" s="5"/>
      <c r="C1154" s="2"/>
      <c r="D1154" s="2"/>
      <c r="E1154" s="1"/>
      <c r="G1154" s="1"/>
      <c r="AF1154" s="23"/>
    </row>
    <row r="1155" spans="1:32" x14ac:dyDescent="0.25">
      <c r="A1155" s="1"/>
      <c r="B1155" s="5"/>
      <c r="C1155" s="2"/>
      <c r="D1155" s="2"/>
      <c r="E1155" s="1"/>
      <c r="G1155" s="1"/>
      <c r="AF1155" s="23"/>
    </row>
    <row r="1156" spans="1:32" x14ac:dyDescent="0.25">
      <c r="A1156" s="1"/>
      <c r="B1156" s="5"/>
      <c r="C1156" s="2"/>
      <c r="D1156" s="2"/>
      <c r="E1156" s="1"/>
      <c r="G1156" s="1"/>
      <c r="AF1156" s="23"/>
    </row>
    <row r="1157" spans="1:32" x14ac:dyDescent="0.25">
      <c r="A1157" s="1"/>
      <c r="B1157" s="5"/>
      <c r="C1157" s="2"/>
      <c r="D1157" s="2"/>
      <c r="E1157" s="1"/>
      <c r="G1157" s="1"/>
      <c r="AF1157" s="23"/>
    </row>
    <row r="1158" spans="1:32" x14ac:dyDescent="0.25">
      <c r="A1158" s="1"/>
      <c r="B1158" s="5"/>
      <c r="C1158" s="2"/>
      <c r="D1158" s="2"/>
      <c r="E1158" s="1"/>
      <c r="G1158" s="1"/>
      <c r="AF1158" s="23"/>
    </row>
    <row r="1159" spans="1:32" x14ac:dyDescent="0.25">
      <c r="A1159" s="1"/>
      <c r="B1159" s="5"/>
      <c r="C1159" s="2"/>
      <c r="D1159" s="2"/>
      <c r="E1159" s="1"/>
      <c r="G1159" s="1"/>
      <c r="AF1159" s="23"/>
    </row>
    <row r="1160" spans="1:32" x14ac:dyDescent="0.25">
      <c r="A1160" s="1"/>
      <c r="B1160" s="5"/>
      <c r="C1160" s="2"/>
      <c r="D1160" s="2"/>
      <c r="E1160" s="1"/>
      <c r="G1160" s="1"/>
      <c r="AF1160" s="23"/>
    </row>
    <row r="1161" spans="1:32" x14ac:dyDescent="0.25">
      <c r="A1161" s="1"/>
      <c r="B1161" s="5"/>
      <c r="C1161" s="2"/>
      <c r="D1161" s="2"/>
      <c r="E1161" s="1"/>
      <c r="G1161" s="1"/>
      <c r="AF1161" s="23"/>
    </row>
    <row r="1162" spans="1:32" x14ac:dyDescent="0.25">
      <c r="A1162" s="1"/>
      <c r="B1162" s="5"/>
      <c r="C1162" s="2"/>
      <c r="D1162" s="2"/>
      <c r="E1162" s="1"/>
      <c r="G1162" s="1"/>
      <c r="AF1162" s="23"/>
    </row>
    <row r="1163" spans="1:32" x14ac:dyDescent="0.25">
      <c r="A1163" s="1"/>
      <c r="B1163" s="5"/>
      <c r="C1163" s="2"/>
      <c r="D1163" s="2"/>
      <c r="E1163" s="1"/>
      <c r="G1163" s="1"/>
      <c r="AF1163" s="23"/>
    </row>
    <row r="1164" spans="1:32" x14ac:dyDescent="0.25">
      <c r="A1164" s="1"/>
      <c r="B1164" s="5"/>
      <c r="C1164" s="2"/>
      <c r="D1164" s="2"/>
      <c r="E1164" s="1"/>
      <c r="G1164" s="1"/>
      <c r="AF1164" s="23"/>
    </row>
    <row r="1165" spans="1:32" x14ac:dyDescent="0.25">
      <c r="A1165" s="1"/>
      <c r="B1165" s="5"/>
      <c r="C1165" s="2"/>
      <c r="D1165" s="2"/>
      <c r="E1165" s="1"/>
      <c r="G1165" s="1"/>
      <c r="AF1165" s="23"/>
    </row>
    <row r="1166" spans="1:32" x14ac:dyDescent="0.25">
      <c r="A1166" s="1"/>
      <c r="B1166" s="5"/>
      <c r="C1166" s="2"/>
      <c r="D1166" s="2"/>
      <c r="E1166" s="1"/>
      <c r="G1166" s="1"/>
      <c r="AF1166" s="23"/>
    </row>
    <row r="1167" spans="1:32" x14ac:dyDescent="0.25">
      <c r="A1167" s="1"/>
      <c r="B1167" s="5"/>
      <c r="C1167" s="2"/>
      <c r="D1167" s="2"/>
      <c r="E1167" s="1"/>
      <c r="G1167" s="1"/>
      <c r="AF1167" s="23"/>
    </row>
    <row r="1168" spans="1:32" x14ac:dyDescent="0.25">
      <c r="A1168" s="1"/>
      <c r="B1168" s="5"/>
      <c r="C1168" s="2"/>
      <c r="D1168" s="2"/>
      <c r="E1168" s="1"/>
      <c r="G1168" s="1"/>
      <c r="AF1168" s="23"/>
    </row>
    <row r="1169" spans="1:32" x14ac:dyDescent="0.25">
      <c r="A1169" s="1"/>
      <c r="B1169" s="5"/>
      <c r="C1169" s="2"/>
      <c r="D1169" s="2"/>
      <c r="E1169" s="1"/>
      <c r="G1169" s="1"/>
      <c r="AF1169" s="23"/>
    </row>
    <row r="1170" spans="1:32" x14ac:dyDescent="0.25">
      <c r="A1170" s="1"/>
      <c r="B1170" s="5"/>
      <c r="C1170" s="2"/>
      <c r="D1170" s="2"/>
      <c r="E1170" s="1"/>
      <c r="G1170" s="1"/>
      <c r="AF1170" s="23"/>
    </row>
    <row r="1171" spans="1:32" x14ac:dyDescent="0.25">
      <c r="A1171" s="1"/>
      <c r="B1171" s="5"/>
      <c r="C1171" s="2"/>
      <c r="D1171" s="2"/>
      <c r="E1171" s="1"/>
      <c r="G1171" s="1"/>
      <c r="AF1171" s="23"/>
    </row>
    <row r="1172" spans="1:32" x14ac:dyDescent="0.25">
      <c r="A1172" s="1"/>
      <c r="B1172" s="5"/>
      <c r="C1172" s="2"/>
      <c r="D1172" s="2"/>
      <c r="E1172" s="1"/>
      <c r="G1172" s="1"/>
      <c r="AF1172" s="23"/>
    </row>
    <row r="1173" spans="1:32" x14ac:dyDescent="0.25">
      <c r="A1173" s="1"/>
      <c r="B1173" s="5"/>
      <c r="C1173" s="2"/>
      <c r="D1173" s="2"/>
      <c r="E1173" s="1"/>
      <c r="G1173" s="1"/>
      <c r="AF1173" s="23"/>
    </row>
    <row r="1174" spans="1:32" x14ac:dyDescent="0.25">
      <c r="A1174" s="1"/>
      <c r="B1174" s="5"/>
      <c r="C1174" s="2"/>
      <c r="D1174" s="2"/>
      <c r="E1174" s="1"/>
      <c r="G1174" s="1"/>
      <c r="AF1174" s="23"/>
    </row>
    <row r="1175" spans="1:32" x14ac:dyDescent="0.25">
      <c r="A1175" s="1"/>
      <c r="B1175" s="5"/>
      <c r="C1175" s="2"/>
      <c r="D1175" s="2"/>
      <c r="E1175" s="1"/>
      <c r="G1175" s="1"/>
      <c r="AF1175" s="23"/>
    </row>
    <row r="1176" spans="1:32" x14ac:dyDescent="0.25">
      <c r="A1176" s="1"/>
      <c r="B1176" s="5"/>
      <c r="C1176" s="2"/>
      <c r="D1176" s="2"/>
      <c r="E1176" s="1"/>
      <c r="G1176" s="1"/>
      <c r="AF1176" s="23"/>
    </row>
    <row r="1177" spans="1:32" x14ac:dyDescent="0.25">
      <c r="A1177" s="1"/>
      <c r="B1177" s="5"/>
      <c r="C1177" s="2"/>
      <c r="D1177" s="2"/>
      <c r="E1177" s="1"/>
      <c r="G1177" s="1"/>
      <c r="AF1177" s="23"/>
    </row>
    <row r="1178" spans="1:32" x14ac:dyDescent="0.25">
      <c r="A1178" s="1"/>
      <c r="B1178" s="5"/>
      <c r="C1178" s="2"/>
      <c r="D1178" s="2"/>
      <c r="E1178" s="1"/>
      <c r="G1178" s="1"/>
      <c r="AF1178" s="23"/>
    </row>
    <row r="1179" spans="1:32" x14ac:dyDescent="0.25">
      <c r="A1179" s="1"/>
      <c r="B1179" s="5"/>
      <c r="C1179" s="2"/>
      <c r="D1179" s="2"/>
      <c r="E1179" s="1"/>
      <c r="G1179" s="1"/>
      <c r="AF1179" s="23"/>
    </row>
    <row r="1180" spans="1:32" x14ac:dyDescent="0.25">
      <c r="A1180" s="1"/>
      <c r="B1180" s="5"/>
      <c r="C1180" s="2"/>
      <c r="D1180" s="2"/>
      <c r="E1180" s="1"/>
      <c r="G1180" s="1"/>
      <c r="AF1180" s="23"/>
    </row>
    <row r="1181" spans="1:32" x14ac:dyDescent="0.25">
      <c r="A1181" s="1"/>
      <c r="B1181" s="5"/>
      <c r="C1181" s="2"/>
      <c r="D1181" s="2"/>
      <c r="E1181" s="1"/>
      <c r="G1181" s="1"/>
      <c r="AF1181" s="23"/>
    </row>
    <row r="1182" spans="1:32" x14ac:dyDescent="0.25">
      <c r="A1182" s="1"/>
      <c r="B1182" s="5"/>
      <c r="C1182" s="2"/>
      <c r="D1182" s="2"/>
      <c r="E1182" s="1"/>
      <c r="G1182" s="1"/>
      <c r="AF1182" s="23"/>
    </row>
    <row r="1183" spans="1:32" x14ac:dyDescent="0.25">
      <c r="A1183" s="1"/>
      <c r="B1183" s="5"/>
      <c r="C1183" s="2"/>
      <c r="D1183" s="2"/>
      <c r="E1183" s="1"/>
      <c r="G1183" s="1"/>
      <c r="AF1183" s="23"/>
    </row>
    <row r="1184" spans="1:32" x14ac:dyDescent="0.25">
      <c r="A1184" s="1"/>
      <c r="B1184" s="5"/>
      <c r="C1184" s="2"/>
      <c r="D1184" s="2"/>
      <c r="E1184" s="1"/>
      <c r="G1184" s="1"/>
      <c r="AF1184" s="23"/>
    </row>
    <row r="1185" spans="1:32" x14ac:dyDescent="0.25">
      <c r="A1185" s="1"/>
      <c r="B1185" s="5"/>
      <c r="C1185" s="2"/>
      <c r="D1185" s="2"/>
      <c r="E1185" s="1"/>
      <c r="G1185" s="1"/>
      <c r="AF1185" s="23"/>
    </row>
    <row r="1186" spans="1:32" x14ac:dyDescent="0.25">
      <c r="A1186" s="1"/>
      <c r="B1186" s="5"/>
      <c r="C1186" s="2"/>
      <c r="D1186" s="2"/>
      <c r="E1186" s="1"/>
      <c r="G1186" s="1"/>
      <c r="AF1186" s="23"/>
    </row>
    <row r="1187" spans="1:32" x14ac:dyDescent="0.25">
      <c r="A1187" s="1"/>
      <c r="B1187" s="5"/>
      <c r="C1187" s="2"/>
      <c r="D1187" s="2"/>
      <c r="E1187" s="1"/>
      <c r="G1187" s="1"/>
      <c r="AF1187" s="23"/>
    </row>
    <row r="1188" spans="1:32" x14ac:dyDescent="0.25">
      <c r="A1188" s="1"/>
      <c r="B1188" s="5"/>
      <c r="C1188" s="2"/>
      <c r="D1188" s="2"/>
      <c r="E1188" s="1"/>
      <c r="G1188" s="1"/>
      <c r="AF1188" s="23"/>
    </row>
    <row r="1189" spans="1:32" x14ac:dyDescent="0.25">
      <c r="A1189" s="1"/>
      <c r="B1189" s="5"/>
      <c r="C1189" s="2"/>
      <c r="D1189" s="2"/>
      <c r="E1189" s="1"/>
      <c r="G1189" s="1"/>
      <c r="AF1189" s="23"/>
    </row>
    <row r="1190" spans="1:32" x14ac:dyDescent="0.25">
      <c r="A1190" s="1"/>
      <c r="B1190" s="5"/>
      <c r="C1190" s="2"/>
      <c r="D1190" s="2"/>
      <c r="E1190" s="1"/>
      <c r="G1190" s="1"/>
      <c r="AF1190" s="23"/>
    </row>
    <row r="1191" spans="1:32" x14ac:dyDescent="0.25">
      <c r="A1191" s="1"/>
      <c r="B1191" s="5"/>
      <c r="C1191" s="2"/>
      <c r="D1191" s="2"/>
      <c r="E1191" s="1"/>
      <c r="G1191" s="1"/>
      <c r="AF1191" s="23"/>
    </row>
    <row r="1192" spans="1:32" x14ac:dyDescent="0.25">
      <c r="A1192" s="1"/>
      <c r="B1192" s="5"/>
      <c r="C1192" s="2"/>
      <c r="D1192" s="2"/>
      <c r="E1192" s="1"/>
      <c r="G1192" s="1"/>
      <c r="AF1192" s="23"/>
    </row>
    <row r="1193" spans="1:32" x14ac:dyDescent="0.25">
      <c r="A1193" s="1"/>
      <c r="B1193" s="5"/>
      <c r="C1193" s="2"/>
      <c r="D1193" s="2"/>
      <c r="E1193" s="1"/>
      <c r="G1193" s="1"/>
      <c r="AF1193" s="23"/>
    </row>
    <row r="1194" spans="1:32" x14ac:dyDescent="0.25">
      <c r="A1194" s="1"/>
      <c r="B1194" s="5"/>
      <c r="C1194" s="2"/>
      <c r="D1194" s="2"/>
      <c r="E1194" s="1"/>
      <c r="G1194" s="1"/>
      <c r="AF1194" s="23"/>
    </row>
    <row r="1195" spans="1:32" x14ac:dyDescent="0.25">
      <c r="A1195" s="1"/>
      <c r="B1195" s="5"/>
      <c r="C1195" s="2"/>
      <c r="D1195" s="2"/>
      <c r="E1195" s="1"/>
      <c r="G1195" s="1"/>
      <c r="AF1195" s="23"/>
    </row>
    <row r="1196" spans="1:32" x14ac:dyDescent="0.25">
      <c r="A1196" s="1"/>
      <c r="B1196" s="5"/>
      <c r="C1196" s="2"/>
      <c r="D1196" s="2"/>
      <c r="E1196" s="1"/>
      <c r="G1196" s="1"/>
      <c r="AF1196" s="23"/>
    </row>
    <row r="1197" spans="1:32" x14ac:dyDescent="0.25">
      <c r="A1197" s="1"/>
      <c r="B1197" s="5"/>
      <c r="C1197" s="2"/>
      <c r="D1197" s="2"/>
      <c r="E1197" s="1"/>
      <c r="G1197" s="1"/>
      <c r="AF1197" s="23"/>
    </row>
    <row r="1198" spans="1:32" x14ac:dyDescent="0.25">
      <c r="A1198" s="1"/>
      <c r="B1198" s="5"/>
      <c r="C1198" s="2"/>
      <c r="D1198" s="2"/>
      <c r="E1198" s="1"/>
      <c r="G1198" s="1"/>
      <c r="AF1198" s="23"/>
    </row>
    <row r="1199" spans="1:32" x14ac:dyDescent="0.25">
      <c r="A1199" s="1"/>
      <c r="B1199" s="5"/>
      <c r="C1199" s="2"/>
      <c r="D1199" s="2"/>
      <c r="E1199" s="1"/>
      <c r="G1199" s="1"/>
      <c r="AF1199" s="23"/>
    </row>
    <row r="1200" spans="1:32" x14ac:dyDescent="0.25">
      <c r="A1200" s="1"/>
      <c r="B1200" s="5"/>
      <c r="C1200" s="2"/>
      <c r="D1200" s="2"/>
      <c r="E1200" s="1"/>
      <c r="G1200" s="1"/>
      <c r="AF1200" s="23"/>
    </row>
    <row r="1201" spans="1:32" x14ac:dyDescent="0.25">
      <c r="A1201" s="1"/>
      <c r="B1201" s="5"/>
      <c r="C1201" s="2"/>
      <c r="D1201" s="2"/>
      <c r="E1201" s="1"/>
      <c r="G1201" s="1"/>
      <c r="AF1201" s="23"/>
    </row>
    <row r="1202" spans="1:32" x14ac:dyDescent="0.25">
      <c r="A1202" s="1"/>
      <c r="B1202" s="5"/>
      <c r="C1202" s="2"/>
      <c r="D1202" s="2"/>
      <c r="E1202" s="1"/>
      <c r="G1202" s="1"/>
      <c r="AF1202" s="23"/>
    </row>
    <row r="1203" spans="1:32" x14ac:dyDescent="0.25">
      <c r="A1203" s="1"/>
      <c r="B1203" s="5"/>
      <c r="C1203" s="2"/>
      <c r="D1203" s="2"/>
      <c r="E1203" s="1"/>
      <c r="G1203" s="1"/>
      <c r="AF1203" s="23"/>
    </row>
    <row r="1204" spans="1:32" x14ac:dyDescent="0.25">
      <c r="A1204" s="1"/>
      <c r="B1204" s="5"/>
      <c r="C1204" s="2"/>
      <c r="D1204" s="2"/>
      <c r="E1204" s="1"/>
      <c r="G1204" s="1"/>
      <c r="AF1204" s="23"/>
    </row>
    <row r="1205" spans="1:32" x14ac:dyDescent="0.25">
      <c r="A1205" s="1"/>
      <c r="B1205" s="5"/>
      <c r="C1205" s="2"/>
      <c r="D1205" s="2"/>
      <c r="E1205" s="1"/>
      <c r="G1205" s="1"/>
      <c r="AF1205" s="23"/>
    </row>
    <row r="1206" spans="1:32" x14ac:dyDescent="0.25">
      <c r="A1206" s="1"/>
      <c r="B1206" s="5"/>
      <c r="C1206" s="2"/>
      <c r="D1206" s="2"/>
      <c r="E1206" s="1"/>
      <c r="G1206" s="1"/>
      <c r="AF1206" s="23"/>
    </row>
    <row r="1207" spans="1:32" x14ac:dyDescent="0.25">
      <c r="A1207" s="1"/>
      <c r="B1207" s="5"/>
      <c r="C1207" s="2"/>
      <c r="D1207" s="2"/>
      <c r="E1207" s="1"/>
      <c r="G1207" s="1"/>
      <c r="AF1207" s="23"/>
    </row>
    <row r="1208" spans="1:32" x14ac:dyDescent="0.25">
      <c r="A1208" s="1"/>
      <c r="B1208" s="5"/>
      <c r="C1208" s="2"/>
      <c r="D1208" s="2"/>
      <c r="E1208" s="1"/>
      <c r="G1208" s="1"/>
      <c r="AF1208" s="23"/>
    </row>
    <row r="1209" spans="1:32" x14ac:dyDescent="0.25">
      <c r="A1209" s="1"/>
      <c r="B1209" s="5"/>
      <c r="C1209" s="2"/>
      <c r="D1209" s="2"/>
      <c r="E1209" s="1"/>
      <c r="G1209" s="1"/>
      <c r="AF1209" s="23"/>
    </row>
    <row r="1210" spans="1:32" x14ac:dyDescent="0.25">
      <c r="A1210" s="1"/>
      <c r="B1210" s="5"/>
      <c r="C1210" s="2"/>
      <c r="D1210" s="2"/>
      <c r="E1210" s="1"/>
      <c r="G1210" s="1"/>
      <c r="AF1210" s="23"/>
    </row>
    <row r="1211" spans="1:32" x14ac:dyDescent="0.25">
      <c r="A1211" s="1"/>
      <c r="B1211" s="5"/>
      <c r="C1211" s="2"/>
      <c r="D1211" s="2"/>
      <c r="E1211" s="1"/>
      <c r="G1211" s="1"/>
      <c r="AF1211" s="23"/>
    </row>
    <row r="1212" spans="1:32" x14ac:dyDescent="0.25">
      <c r="A1212" s="1"/>
      <c r="B1212" s="5"/>
      <c r="C1212" s="2"/>
      <c r="D1212" s="2"/>
      <c r="E1212" s="1"/>
      <c r="G1212" s="1"/>
      <c r="AF1212" s="23"/>
    </row>
    <row r="1213" spans="1:32" x14ac:dyDescent="0.25">
      <c r="A1213" s="1"/>
      <c r="B1213" s="5"/>
      <c r="C1213" s="2"/>
      <c r="D1213" s="2"/>
      <c r="E1213" s="1"/>
      <c r="G1213" s="1"/>
      <c r="AF1213" s="23"/>
    </row>
    <row r="1214" spans="1:32" x14ac:dyDescent="0.25">
      <c r="A1214" s="1"/>
      <c r="B1214" s="5"/>
      <c r="C1214" s="2"/>
      <c r="D1214" s="2"/>
      <c r="E1214" s="1"/>
      <c r="G1214" s="1"/>
      <c r="AF1214" s="23"/>
    </row>
    <row r="1215" spans="1:32" x14ac:dyDescent="0.25">
      <c r="A1215" s="1"/>
      <c r="B1215" s="5"/>
      <c r="C1215" s="2"/>
      <c r="D1215" s="2"/>
      <c r="E1215" s="1"/>
      <c r="G1215" s="1"/>
      <c r="AF1215" s="23"/>
    </row>
    <row r="1216" spans="1:32" x14ac:dyDescent="0.25">
      <c r="A1216" s="1"/>
      <c r="B1216" s="5"/>
      <c r="C1216" s="2"/>
      <c r="D1216" s="2"/>
      <c r="E1216" s="1"/>
      <c r="G1216" s="1"/>
      <c r="AF1216" s="23"/>
    </row>
    <row r="1217" spans="1:32" x14ac:dyDescent="0.25">
      <c r="A1217" s="1"/>
      <c r="B1217" s="5"/>
      <c r="C1217" s="2"/>
      <c r="D1217" s="2"/>
      <c r="E1217" s="1"/>
      <c r="G1217" s="1"/>
      <c r="AF1217" s="23"/>
    </row>
    <row r="1218" spans="1:32" x14ac:dyDescent="0.25">
      <c r="A1218" s="1"/>
      <c r="B1218" s="5"/>
      <c r="C1218" s="2"/>
      <c r="D1218" s="2"/>
      <c r="E1218" s="1"/>
      <c r="G1218" s="1"/>
      <c r="AF1218" s="23"/>
    </row>
    <row r="1219" spans="1:32" x14ac:dyDescent="0.25">
      <c r="A1219" s="1"/>
      <c r="B1219" s="5"/>
      <c r="C1219" s="2"/>
      <c r="D1219" s="2"/>
      <c r="E1219" s="1"/>
      <c r="G1219" s="1"/>
      <c r="AF1219" s="23"/>
    </row>
    <row r="1220" spans="1:32" x14ac:dyDescent="0.25">
      <c r="A1220" s="1"/>
      <c r="B1220" s="5"/>
      <c r="C1220" s="2"/>
      <c r="D1220" s="2"/>
      <c r="E1220" s="1"/>
      <c r="G1220" s="1"/>
      <c r="AF1220" s="23"/>
    </row>
    <row r="1221" spans="1:32" x14ac:dyDescent="0.25">
      <c r="A1221" s="1"/>
      <c r="B1221" s="5"/>
      <c r="C1221" s="2"/>
      <c r="D1221" s="2"/>
      <c r="E1221" s="1"/>
      <c r="G1221" s="1"/>
      <c r="AF1221" s="23"/>
    </row>
    <row r="1222" spans="1:32" x14ac:dyDescent="0.25">
      <c r="A1222" s="1"/>
      <c r="B1222" s="5"/>
      <c r="C1222" s="2"/>
      <c r="D1222" s="2"/>
      <c r="E1222" s="1"/>
      <c r="G1222" s="1"/>
      <c r="AF1222" s="23"/>
    </row>
    <row r="1223" spans="1:32" x14ac:dyDescent="0.25">
      <c r="A1223" s="1"/>
      <c r="B1223" s="5"/>
      <c r="C1223" s="2"/>
      <c r="D1223" s="2"/>
      <c r="E1223" s="1"/>
      <c r="G1223" s="1"/>
      <c r="AF1223" s="23"/>
    </row>
    <row r="1224" spans="1:32" x14ac:dyDescent="0.25">
      <c r="A1224" s="1"/>
      <c r="B1224" s="5"/>
      <c r="C1224" s="2"/>
      <c r="D1224" s="2"/>
      <c r="E1224" s="1"/>
      <c r="G1224" s="1"/>
      <c r="AF1224" s="23"/>
    </row>
    <row r="1225" spans="1:32" x14ac:dyDescent="0.25">
      <c r="A1225" s="1"/>
      <c r="B1225" s="5"/>
      <c r="C1225" s="2"/>
      <c r="D1225" s="2"/>
      <c r="E1225" s="1"/>
      <c r="G1225" s="1"/>
      <c r="AF1225" s="23"/>
    </row>
    <row r="1226" spans="1:32" x14ac:dyDescent="0.25">
      <c r="A1226" s="1"/>
      <c r="B1226" s="5"/>
      <c r="C1226" s="2"/>
      <c r="D1226" s="2"/>
      <c r="E1226" s="1"/>
      <c r="G1226" s="1"/>
      <c r="AF1226" s="23"/>
    </row>
    <row r="1227" spans="1:32" x14ac:dyDescent="0.25">
      <c r="A1227" s="1"/>
      <c r="B1227" s="5"/>
      <c r="C1227" s="2"/>
      <c r="D1227" s="2"/>
      <c r="E1227" s="1"/>
      <c r="G1227" s="1"/>
      <c r="AF1227" s="23"/>
    </row>
    <row r="1228" spans="1:32" x14ac:dyDescent="0.25">
      <c r="A1228" s="1"/>
      <c r="B1228" s="5"/>
      <c r="C1228" s="2"/>
      <c r="D1228" s="2"/>
      <c r="E1228" s="1"/>
      <c r="G1228" s="1"/>
      <c r="AF1228" s="23"/>
    </row>
    <row r="1229" spans="1:32" x14ac:dyDescent="0.25">
      <c r="A1229" s="1"/>
      <c r="B1229" s="5"/>
      <c r="C1229" s="2"/>
      <c r="D1229" s="2"/>
      <c r="E1229" s="1"/>
      <c r="G1229" s="1"/>
      <c r="AF1229" s="23"/>
    </row>
    <row r="1230" spans="1:32" x14ac:dyDescent="0.25">
      <c r="A1230" s="1"/>
      <c r="B1230" s="5"/>
      <c r="C1230" s="2"/>
      <c r="D1230" s="2"/>
      <c r="E1230" s="1"/>
      <c r="G1230" s="1"/>
      <c r="AF1230" s="23"/>
    </row>
    <row r="1231" spans="1:32" x14ac:dyDescent="0.25">
      <c r="A1231" s="1"/>
      <c r="B1231" s="5"/>
      <c r="C1231" s="2"/>
      <c r="D1231" s="2"/>
      <c r="E1231" s="1"/>
      <c r="G1231" s="1"/>
      <c r="AF1231" s="23"/>
    </row>
    <row r="1232" spans="1:32" x14ac:dyDescent="0.25">
      <c r="A1232" s="1"/>
      <c r="B1232" s="5"/>
      <c r="C1232" s="2"/>
      <c r="D1232" s="2"/>
      <c r="E1232" s="1"/>
      <c r="G1232" s="1"/>
      <c r="AF1232" s="23"/>
    </row>
    <row r="1233" spans="1:32" x14ac:dyDescent="0.25">
      <c r="A1233" s="1"/>
      <c r="B1233" s="5"/>
      <c r="C1233" s="2"/>
      <c r="D1233" s="2"/>
      <c r="E1233" s="1"/>
      <c r="G1233" s="1"/>
      <c r="AF1233" s="23"/>
    </row>
    <row r="1234" spans="1:32" x14ac:dyDescent="0.25">
      <c r="A1234" s="1"/>
      <c r="B1234" s="5"/>
      <c r="C1234" s="2"/>
      <c r="D1234" s="2"/>
      <c r="E1234" s="1"/>
      <c r="G1234" s="1"/>
      <c r="AF1234" s="23"/>
    </row>
    <row r="1235" spans="1:32" x14ac:dyDescent="0.25">
      <c r="A1235" s="1"/>
      <c r="B1235" s="5"/>
      <c r="C1235" s="2"/>
      <c r="D1235" s="2"/>
      <c r="E1235" s="1"/>
      <c r="G1235" s="1"/>
      <c r="AF1235" s="23"/>
    </row>
    <row r="1236" spans="1:32" x14ac:dyDescent="0.25">
      <c r="A1236" s="1"/>
      <c r="B1236" s="5"/>
      <c r="C1236" s="2"/>
      <c r="D1236" s="2"/>
      <c r="E1236" s="1"/>
      <c r="G1236" s="1"/>
      <c r="AF1236" s="23"/>
    </row>
    <row r="1237" spans="1:32" x14ac:dyDescent="0.25">
      <c r="A1237" s="1"/>
      <c r="B1237" s="5"/>
      <c r="C1237" s="2"/>
      <c r="D1237" s="2"/>
      <c r="E1237" s="1"/>
      <c r="G1237" s="1"/>
      <c r="AF1237" s="23"/>
    </row>
    <row r="1238" spans="1:32" x14ac:dyDescent="0.25">
      <c r="A1238" s="1"/>
      <c r="B1238" s="5"/>
      <c r="C1238" s="2"/>
      <c r="D1238" s="2"/>
      <c r="E1238" s="1"/>
      <c r="G1238" s="1"/>
      <c r="AF1238" s="23"/>
    </row>
    <row r="1239" spans="1:32" x14ac:dyDescent="0.25">
      <c r="A1239" s="1"/>
      <c r="B1239" s="5"/>
      <c r="C1239" s="2"/>
      <c r="D1239" s="2"/>
      <c r="E1239" s="1"/>
      <c r="G1239" s="1"/>
      <c r="AF1239" s="23"/>
    </row>
    <row r="1240" spans="1:32" x14ac:dyDescent="0.25">
      <c r="A1240" s="1"/>
      <c r="B1240" s="5"/>
      <c r="C1240" s="2"/>
      <c r="D1240" s="2"/>
      <c r="E1240" s="1"/>
      <c r="G1240" s="1"/>
      <c r="AF1240" s="23"/>
    </row>
    <row r="1241" spans="1:32" x14ac:dyDescent="0.25">
      <c r="A1241" s="1"/>
      <c r="B1241" s="5"/>
      <c r="C1241" s="2"/>
      <c r="D1241" s="2"/>
      <c r="E1241" s="1"/>
      <c r="G1241" s="1"/>
      <c r="AF1241" s="23"/>
    </row>
    <row r="1242" spans="1:32" x14ac:dyDescent="0.25">
      <c r="A1242" s="1"/>
      <c r="B1242" s="5"/>
      <c r="C1242" s="2"/>
      <c r="D1242" s="2"/>
      <c r="E1242" s="1"/>
      <c r="G1242" s="1"/>
      <c r="AF1242" s="23"/>
    </row>
    <row r="1243" spans="1:32" x14ac:dyDescent="0.25">
      <c r="A1243" s="1"/>
      <c r="B1243" s="5"/>
      <c r="C1243" s="2"/>
      <c r="D1243" s="2"/>
      <c r="E1243" s="1"/>
      <c r="G1243" s="1"/>
      <c r="AF1243" s="23"/>
    </row>
    <row r="1244" spans="1:32" x14ac:dyDescent="0.25">
      <c r="A1244" s="1"/>
      <c r="B1244" s="5"/>
      <c r="C1244" s="2"/>
      <c r="D1244" s="2"/>
      <c r="E1244" s="1"/>
      <c r="G1244" s="1"/>
      <c r="AF1244" s="23"/>
    </row>
    <row r="1245" spans="1:32" x14ac:dyDescent="0.25">
      <c r="A1245" s="1"/>
      <c r="B1245" s="5"/>
      <c r="C1245" s="2"/>
      <c r="D1245" s="2"/>
      <c r="E1245" s="1"/>
      <c r="G1245" s="1"/>
      <c r="AF1245" s="23"/>
    </row>
    <row r="1246" spans="1:32" x14ac:dyDescent="0.25">
      <c r="A1246" s="1"/>
      <c r="B1246" s="5"/>
      <c r="C1246" s="2"/>
      <c r="D1246" s="2"/>
      <c r="E1246" s="1"/>
      <c r="G1246" s="1"/>
      <c r="AF1246" s="23"/>
    </row>
    <row r="1247" spans="1:32" x14ac:dyDescent="0.25">
      <c r="A1247" s="1"/>
      <c r="B1247" s="5"/>
      <c r="C1247" s="2"/>
      <c r="D1247" s="2"/>
      <c r="E1247" s="1"/>
      <c r="G1247" s="1"/>
      <c r="AF1247" s="23"/>
    </row>
    <row r="1248" spans="1:32" x14ac:dyDescent="0.25">
      <c r="A1248" s="1"/>
      <c r="B1248" s="5"/>
      <c r="C1248" s="2"/>
      <c r="D1248" s="2"/>
      <c r="E1248" s="1"/>
      <c r="G1248" s="1"/>
      <c r="AF1248" s="23"/>
    </row>
    <row r="1249" spans="1:32" x14ac:dyDescent="0.25">
      <c r="A1249" s="1"/>
      <c r="B1249" s="5"/>
      <c r="C1249" s="2"/>
      <c r="D1249" s="2"/>
      <c r="E1249" s="1"/>
      <c r="G1249" s="1"/>
      <c r="AF1249" s="23"/>
    </row>
    <row r="1250" spans="1:32" x14ac:dyDescent="0.25">
      <c r="A1250" s="1"/>
      <c r="B1250" s="5"/>
      <c r="C1250" s="2"/>
      <c r="D1250" s="2"/>
      <c r="E1250" s="1"/>
      <c r="G1250" s="1"/>
      <c r="AF1250" s="23"/>
    </row>
    <row r="1251" spans="1:32" x14ac:dyDescent="0.25">
      <c r="A1251" s="1"/>
      <c r="B1251" s="5"/>
      <c r="C1251" s="2"/>
      <c r="D1251" s="2"/>
      <c r="E1251" s="1"/>
      <c r="G1251" s="1"/>
      <c r="AF1251" s="23"/>
    </row>
    <row r="1252" spans="1:32" x14ac:dyDescent="0.25">
      <c r="A1252" s="1"/>
      <c r="B1252" s="5"/>
      <c r="C1252" s="2"/>
      <c r="D1252" s="2"/>
      <c r="E1252" s="1"/>
      <c r="G1252" s="1"/>
      <c r="AF1252" s="23"/>
    </row>
    <row r="1253" spans="1:32" x14ac:dyDescent="0.25">
      <c r="A1253" s="1"/>
      <c r="B1253" s="5"/>
      <c r="C1253" s="2"/>
      <c r="D1253" s="2"/>
      <c r="E1253" s="1"/>
      <c r="G1253" s="1"/>
      <c r="AF1253" s="23"/>
    </row>
    <row r="1254" spans="1:32" x14ac:dyDescent="0.25">
      <c r="A1254" s="1"/>
      <c r="B1254" s="5"/>
      <c r="C1254" s="2"/>
      <c r="D1254" s="2"/>
      <c r="E1254" s="1"/>
      <c r="G1254" s="1"/>
      <c r="AF1254" s="23"/>
    </row>
    <row r="1255" spans="1:32" x14ac:dyDescent="0.25">
      <c r="A1255" s="1"/>
      <c r="B1255" s="5"/>
      <c r="C1255" s="2"/>
      <c r="D1255" s="2"/>
      <c r="E1255" s="1"/>
      <c r="G1255" s="1"/>
      <c r="AF1255" s="23"/>
    </row>
    <row r="1256" spans="1:32" x14ac:dyDescent="0.25">
      <c r="A1256" s="1"/>
      <c r="B1256" s="5"/>
      <c r="C1256" s="2"/>
      <c r="D1256" s="2"/>
      <c r="E1256" s="1"/>
      <c r="G1256" s="1"/>
      <c r="AF1256" s="23"/>
    </row>
    <row r="1257" spans="1:32" x14ac:dyDescent="0.25">
      <c r="A1257" s="1"/>
      <c r="B1257" s="5"/>
      <c r="C1257" s="2"/>
      <c r="D1257" s="2"/>
      <c r="E1257" s="1"/>
      <c r="G1257" s="1"/>
      <c r="AF1257" s="23"/>
    </row>
    <row r="1258" spans="1:32" x14ac:dyDescent="0.25">
      <c r="A1258" s="1"/>
      <c r="B1258" s="5"/>
      <c r="C1258" s="2"/>
      <c r="D1258" s="2"/>
      <c r="E1258" s="1"/>
      <c r="G1258" s="1"/>
      <c r="AF1258" s="23"/>
    </row>
    <row r="1259" spans="1:32" x14ac:dyDescent="0.25">
      <c r="A1259" s="1"/>
      <c r="B1259" s="5"/>
      <c r="C1259" s="2"/>
      <c r="D1259" s="2"/>
      <c r="E1259" s="1"/>
      <c r="G1259" s="1"/>
      <c r="AF1259" s="23"/>
    </row>
    <row r="1260" spans="1:32" x14ac:dyDescent="0.25">
      <c r="A1260" s="1"/>
      <c r="B1260" s="5"/>
      <c r="C1260" s="2"/>
      <c r="D1260" s="2"/>
      <c r="E1260" s="1"/>
      <c r="G1260" s="1"/>
      <c r="AF1260" s="23"/>
    </row>
    <row r="1261" spans="1:32" x14ac:dyDescent="0.25">
      <c r="A1261" s="1"/>
      <c r="B1261" s="5"/>
      <c r="C1261" s="2"/>
      <c r="D1261" s="2"/>
      <c r="E1261" s="1"/>
      <c r="G1261" s="1"/>
      <c r="AF1261" s="23"/>
    </row>
    <row r="1262" spans="1:32" x14ac:dyDescent="0.25">
      <c r="A1262" s="1"/>
      <c r="B1262" s="5"/>
      <c r="C1262" s="2"/>
      <c r="D1262" s="2"/>
      <c r="E1262" s="1"/>
      <c r="G1262" s="1"/>
      <c r="AF1262" s="23"/>
    </row>
    <row r="1263" spans="1:32" x14ac:dyDescent="0.25">
      <c r="A1263" s="1"/>
      <c r="B1263" s="5"/>
      <c r="C1263" s="2"/>
      <c r="D1263" s="2"/>
      <c r="E1263" s="1"/>
      <c r="G1263" s="1"/>
      <c r="AF1263" s="23"/>
    </row>
    <row r="1264" spans="1:32" x14ac:dyDescent="0.25">
      <c r="A1264" s="1"/>
      <c r="B1264" s="5"/>
      <c r="C1264" s="2"/>
      <c r="D1264" s="2"/>
      <c r="E1264" s="1"/>
      <c r="G1264" s="1"/>
      <c r="AF1264" s="23"/>
    </row>
    <row r="1265" spans="1:32" x14ac:dyDescent="0.25">
      <c r="A1265" s="1"/>
      <c r="B1265" s="5"/>
      <c r="C1265" s="2"/>
      <c r="D1265" s="2"/>
      <c r="E1265" s="1"/>
      <c r="G1265" s="1"/>
      <c r="AF1265" s="23"/>
    </row>
    <row r="1266" spans="1:32" x14ac:dyDescent="0.25">
      <c r="A1266" s="1"/>
      <c r="B1266" s="5"/>
      <c r="C1266" s="2"/>
      <c r="D1266" s="2"/>
      <c r="E1266" s="1"/>
      <c r="G1266" s="1"/>
      <c r="AF1266" s="23"/>
    </row>
    <row r="1267" spans="1:32" x14ac:dyDescent="0.25">
      <c r="A1267" s="1"/>
      <c r="B1267" s="5"/>
      <c r="C1267" s="2"/>
      <c r="D1267" s="2"/>
      <c r="E1267" s="1"/>
      <c r="G1267" s="1"/>
      <c r="AF1267" s="23"/>
    </row>
    <row r="1268" spans="1:32" x14ac:dyDescent="0.25">
      <c r="A1268" s="1"/>
      <c r="B1268" s="5"/>
      <c r="C1268" s="2"/>
      <c r="D1268" s="2"/>
      <c r="E1268" s="1"/>
      <c r="G1268" s="1"/>
      <c r="AF1268" s="23"/>
    </row>
    <row r="1269" spans="1:32" x14ac:dyDescent="0.25">
      <c r="A1269" s="1"/>
      <c r="B1269" s="5"/>
      <c r="C1269" s="2"/>
      <c r="D1269" s="2"/>
      <c r="E1269" s="1"/>
      <c r="G1269" s="1"/>
      <c r="AF1269" s="23"/>
    </row>
    <row r="1270" spans="1:32" x14ac:dyDescent="0.25">
      <c r="A1270" s="1"/>
      <c r="B1270" s="5"/>
      <c r="C1270" s="2"/>
      <c r="D1270" s="2"/>
      <c r="E1270" s="1"/>
      <c r="G1270" s="1"/>
      <c r="AF1270" s="23"/>
    </row>
    <row r="1271" spans="1:32" x14ac:dyDescent="0.25">
      <c r="A1271" s="1"/>
      <c r="B1271" s="5"/>
      <c r="C1271" s="2"/>
      <c r="D1271" s="2"/>
      <c r="E1271" s="1"/>
      <c r="G1271" s="1"/>
      <c r="AF1271" s="23"/>
    </row>
    <row r="1272" spans="1:32" x14ac:dyDescent="0.25">
      <c r="A1272" s="1"/>
      <c r="B1272" s="5"/>
      <c r="C1272" s="2"/>
      <c r="D1272" s="2"/>
      <c r="E1272" s="1"/>
      <c r="G1272" s="1"/>
      <c r="AF1272" s="23"/>
    </row>
    <row r="1273" spans="1:32" x14ac:dyDescent="0.25">
      <c r="A1273" s="1"/>
      <c r="B1273" s="5"/>
      <c r="C1273" s="2"/>
      <c r="D1273" s="2"/>
      <c r="E1273" s="1"/>
      <c r="G1273" s="1"/>
      <c r="AF1273" s="23"/>
    </row>
    <row r="1274" spans="1:32" x14ac:dyDescent="0.25">
      <c r="A1274" s="1"/>
      <c r="B1274" s="5"/>
      <c r="C1274" s="2"/>
      <c r="D1274" s="2"/>
      <c r="E1274" s="1"/>
      <c r="G1274" s="1"/>
      <c r="AF1274" s="23"/>
    </row>
    <row r="1275" spans="1:32" x14ac:dyDescent="0.25">
      <c r="A1275" s="1"/>
      <c r="B1275" s="5"/>
      <c r="C1275" s="2"/>
      <c r="D1275" s="2"/>
      <c r="E1275" s="1"/>
      <c r="G1275" s="1"/>
      <c r="AF1275" s="23"/>
    </row>
    <row r="1276" spans="1:32" x14ac:dyDescent="0.25">
      <c r="A1276" s="1"/>
      <c r="B1276" s="5"/>
      <c r="C1276" s="2"/>
      <c r="D1276" s="2"/>
      <c r="E1276" s="1"/>
      <c r="G1276" s="1"/>
      <c r="AF1276" s="23"/>
    </row>
    <row r="1277" spans="1:32" x14ac:dyDescent="0.25">
      <c r="A1277" s="1"/>
      <c r="B1277" s="5"/>
      <c r="C1277" s="2"/>
      <c r="D1277" s="2"/>
      <c r="E1277" s="1"/>
      <c r="G1277" s="1"/>
      <c r="AF1277" s="23"/>
    </row>
    <row r="1278" spans="1:32" x14ac:dyDescent="0.25">
      <c r="A1278" s="1"/>
      <c r="B1278" s="5"/>
      <c r="C1278" s="2"/>
      <c r="D1278" s="2"/>
      <c r="E1278" s="1"/>
      <c r="G1278" s="1"/>
      <c r="AF1278" s="23"/>
    </row>
    <row r="1279" spans="1:32" x14ac:dyDescent="0.25">
      <c r="A1279" s="1"/>
      <c r="B1279" s="5"/>
      <c r="C1279" s="2"/>
      <c r="D1279" s="2"/>
      <c r="E1279" s="1"/>
      <c r="G1279" s="1"/>
      <c r="AF1279" s="23"/>
    </row>
    <row r="1280" spans="1:32" x14ac:dyDescent="0.25">
      <c r="A1280" s="1"/>
      <c r="B1280" s="5"/>
      <c r="C1280" s="2"/>
      <c r="D1280" s="2"/>
      <c r="E1280" s="1"/>
      <c r="G1280" s="1"/>
      <c r="AF1280" s="23"/>
    </row>
    <row r="1281" spans="1:32" x14ac:dyDescent="0.25">
      <c r="A1281" s="1"/>
      <c r="B1281" s="5"/>
      <c r="C1281" s="2"/>
      <c r="D1281" s="2"/>
      <c r="E1281" s="1"/>
      <c r="G1281" s="1"/>
      <c r="AF1281" s="23"/>
    </row>
    <row r="1282" spans="1:32" x14ac:dyDescent="0.25">
      <c r="A1282" s="1"/>
      <c r="B1282" s="5"/>
      <c r="C1282" s="2"/>
      <c r="D1282" s="2"/>
      <c r="E1282" s="1"/>
      <c r="G1282" s="1"/>
      <c r="AF1282" s="23"/>
    </row>
    <row r="1283" spans="1:32" x14ac:dyDescent="0.25">
      <c r="A1283" s="1"/>
      <c r="B1283" s="5"/>
      <c r="C1283" s="2"/>
      <c r="D1283" s="2"/>
      <c r="E1283" s="1"/>
      <c r="G1283" s="1"/>
      <c r="AF1283" s="23"/>
    </row>
    <row r="1284" spans="1:32" x14ac:dyDescent="0.25">
      <c r="A1284" s="1"/>
      <c r="B1284" s="5"/>
      <c r="C1284" s="2"/>
      <c r="D1284" s="2"/>
      <c r="E1284" s="1"/>
      <c r="G1284" s="1"/>
      <c r="AF1284" s="23"/>
    </row>
    <row r="1285" spans="1:32" x14ac:dyDescent="0.25">
      <c r="A1285" s="1"/>
      <c r="B1285" s="5"/>
      <c r="C1285" s="2"/>
      <c r="D1285" s="2"/>
      <c r="E1285" s="1"/>
      <c r="G1285" s="1"/>
      <c r="AF1285" s="23"/>
    </row>
    <row r="1286" spans="1:32" x14ac:dyDescent="0.25">
      <c r="A1286" s="1"/>
      <c r="B1286" s="5"/>
      <c r="C1286" s="2"/>
      <c r="D1286" s="2"/>
      <c r="E1286" s="1"/>
      <c r="G1286" s="1"/>
      <c r="AF1286" s="23"/>
    </row>
    <row r="1287" spans="1:32" x14ac:dyDescent="0.25">
      <c r="A1287" s="1"/>
      <c r="B1287" s="5"/>
      <c r="C1287" s="2"/>
      <c r="D1287" s="2"/>
      <c r="E1287" s="1"/>
      <c r="G1287" s="1"/>
      <c r="AF1287" s="23"/>
    </row>
    <row r="1288" spans="1:32" x14ac:dyDescent="0.25">
      <c r="A1288" s="1"/>
      <c r="B1288" s="5"/>
      <c r="C1288" s="2"/>
      <c r="D1288" s="2"/>
      <c r="E1288" s="1"/>
      <c r="G1288" s="1"/>
      <c r="AF1288" s="23"/>
    </row>
    <row r="1289" spans="1:32" x14ac:dyDescent="0.25">
      <c r="A1289" s="1"/>
      <c r="B1289" s="5"/>
      <c r="C1289" s="2"/>
      <c r="D1289" s="2"/>
      <c r="E1289" s="1"/>
      <c r="G1289" s="1"/>
      <c r="AF1289" s="23"/>
    </row>
    <row r="1290" spans="1:32" x14ac:dyDescent="0.25">
      <c r="A1290" s="1"/>
      <c r="B1290" s="5"/>
      <c r="C1290" s="2"/>
      <c r="D1290" s="2"/>
      <c r="E1290" s="1"/>
      <c r="G1290" s="1"/>
      <c r="AF1290" s="23"/>
    </row>
    <row r="1291" spans="1:32" x14ac:dyDescent="0.25">
      <c r="A1291" s="1"/>
      <c r="B1291" s="5"/>
      <c r="C1291" s="2"/>
      <c r="D1291" s="2"/>
      <c r="E1291" s="1"/>
      <c r="G1291" s="1"/>
      <c r="AF1291" s="23"/>
    </row>
    <row r="1292" spans="1:32" x14ac:dyDescent="0.25">
      <c r="A1292" s="1"/>
      <c r="B1292" s="5"/>
      <c r="C1292" s="2"/>
      <c r="D1292" s="2"/>
      <c r="E1292" s="1"/>
      <c r="G1292" s="1"/>
      <c r="AF1292" s="23"/>
    </row>
    <row r="1293" spans="1:32" x14ac:dyDescent="0.25">
      <c r="A1293" s="1"/>
      <c r="B1293" s="5"/>
      <c r="C1293" s="2"/>
      <c r="D1293" s="2"/>
      <c r="E1293" s="1"/>
      <c r="G1293" s="1"/>
      <c r="AF1293" s="23"/>
    </row>
    <row r="1294" spans="1:32" x14ac:dyDescent="0.25">
      <c r="A1294" s="1"/>
      <c r="B1294" s="5"/>
      <c r="C1294" s="2"/>
      <c r="D1294" s="2"/>
      <c r="E1294" s="1"/>
      <c r="G1294" s="1"/>
      <c r="AF1294" s="23"/>
    </row>
    <row r="1295" spans="1:32" x14ac:dyDescent="0.25">
      <c r="A1295" s="1"/>
      <c r="B1295" s="5"/>
      <c r="C1295" s="2"/>
      <c r="D1295" s="2"/>
      <c r="E1295" s="1"/>
      <c r="G1295" s="1"/>
      <c r="AF1295" s="23"/>
    </row>
    <row r="1296" spans="1:32" x14ac:dyDescent="0.25">
      <c r="A1296" s="1"/>
      <c r="B1296" s="5"/>
      <c r="C1296" s="2"/>
      <c r="D1296" s="2"/>
      <c r="E1296" s="1"/>
      <c r="G1296" s="1"/>
      <c r="AF1296" s="23"/>
    </row>
    <row r="1297" spans="1:32" x14ac:dyDescent="0.25">
      <c r="A1297" s="1"/>
      <c r="B1297" s="5"/>
      <c r="C1297" s="2"/>
      <c r="D1297" s="2"/>
      <c r="E1297" s="1"/>
      <c r="G1297" s="1"/>
      <c r="AF1297" s="23"/>
    </row>
    <row r="1298" spans="1:32" x14ac:dyDescent="0.25">
      <c r="A1298" s="1"/>
      <c r="B1298" s="5"/>
      <c r="C1298" s="2"/>
      <c r="D1298" s="2"/>
      <c r="E1298" s="1"/>
      <c r="G1298" s="1"/>
      <c r="AF1298" s="23"/>
    </row>
    <row r="1299" spans="1:32" x14ac:dyDescent="0.25">
      <c r="A1299" s="1"/>
      <c r="B1299" s="5"/>
      <c r="C1299" s="2"/>
      <c r="D1299" s="2"/>
      <c r="E1299" s="1"/>
      <c r="G1299" s="1"/>
      <c r="AF1299" s="23"/>
    </row>
    <row r="1300" spans="1:32" x14ac:dyDescent="0.25">
      <c r="A1300" s="1"/>
      <c r="B1300" s="5"/>
      <c r="C1300" s="2"/>
      <c r="D1300" s="2"/>
      <c r="E1300" s="1"/>
      <c r="G1300" s="1"/>
      <c r="AF1300" s="23"/>
    </row>
    <row r="1301" spans="1:32" x14ac:dyDescent="0.25">
      <c r="A1301" s="1"/>
      <c r="B1301" s="5"/>
      <c r="C1301" s="2"/>
      <c r="D1301" s="2"/>
      <c r="E1301" s="1"/>
      <c r="G1301" s="1"/>
      <c r="AF1301" s="23"/>
    </row>
    <row r="1302" spans="1:32" x14ac:dyDescent="0.25">
      <c r="A1302" s="1"/>
      <c r="B1302" s="5"/>
      <c r="C1302" s="2"/>
      <c r="D1302" s="2"/>
      <c r="E1302" s="1"/>
      <c r="G1302" s="1"/>
      <c r="AF1302" s="23"/>
    </row>
    <row r="1303" spans="1:32" x14ac:dyDescent="0.25">
      <c r="A1303" s="1"/>
      <c r="B1303" s="5"/>
      <c r="C1303" s="2"/>
      <c r="D1303" s="2"/>
      <c r="E1303" s="1"/>
      <c r="G1303" s="1"/>
      <c r="AF1303" s="23"/>
    </row>
    <row r="1304" spans="1:32" x14ac:dyDescent="0.25">
      <c r="A1304" s="1"/>
      <c r="B1304" s="5"/>
      <c r="C1304" s="2"/>
      <c r="D1304" s="2"/>
      <c r="E1304" s="1"/>
      <c r="G1304" s="1"/>
      <c r="AF1304" s="23"/>
    </row>
    <row r="1305" spans="1:32" x14ac:dyDescent="0.25">
      <c r="A1305" s="1"/>
      <c r="B1305" s="5"/>
      <c r="C1305" s="2"/>
      <c r="D1305" s="2"/>
      <c r="E1305" s="1"/>
      <c r="G1305" s="1"/>
      <c r="AF1305" s="23"/>
    </row>
    <row r="1306" spans="1:32" x14ac:dyDescent="0.25">
      <c r="A1306" s="1"/>
      <c r="B1306" s="5"/>
      <c r="C1306" s="2"/>
      <c r="D1306" s="2"/>
      <c r="E1306" s="1"/>
      <c r="G1306" s="1"/>
      <c r="AF1306" s="23"/>
    </row>
    <row r="1307" spans="1:32" x14ac:dyDescent="0.25">
      <c r="A1307" s="1"/>
      <c r="B1307" s="5"/>
      <c r="C1307" s="2"/>
      <c r="D1307" s="2"/>
      <c r="E1307" s="1"/>
      <c r="G1307" s="1"/>
      <c r="AF1307" s="23"/>
    </row>
    <row r="1308" spans="1:32" x14ac:dyDescent="0.25">
      <c r="A1308" s="1"/>
      <c r="B1308" s="5"/>
      <c r="C1308" s="2"/>
      <c r="D1308" s="2"/>
      <c r="E1308" s="1"/>
      <c r="G1308" s="1"/>
      <c r="AF1308" s="23"/>
    </row>
    <row r="1309" spans="1:32" x14ac:dyDescent="0.25">
      <c r="A1309" s="1"/>
      <c r="B1309" s="5"/>
      <c r="C1309" s="2"/>
      <c r="D1309" s="2"/>
      <c r="E1309" s="1"/>
      <c r="G1309" s="1"/>
      <c r="AF1309" s="23"/>
    </row>
    <row r="1310" spans="1:32" x14ac:dyDescent="0.25">
      <c r="A1310" s="1"/>
      <c r="B1310" s="5"/>
      <c r="C1310" s="2"/>
      <c r="D1310" s="2"/>
      <c r="E1310" s="1"/>
      <c r="G1310" s="1"/>
      <c r="AF1310" s="23"/>
    </row>
    <row r="1311" spans="1:32" x14ac:dyDescent="0.25">
      <c r="A1311" s="1"/>
      <c r="B1311" s="5"/>
      <c r="C1311" s="2"/>
      <c r="D1311" s="2"/>
      <c r="E1311" s="1"/>
      <c r="G1311" s="1"/>
      <c r="AF1311" s="23"/>
    </row>
    <row r="1312" spans="1:32" x14ac:dyDescent="0.25">
      <c r="A1312" s="1"/>
      <c r="B1312" s="5"/>
      <c r="C1312" s="2"/>
      <c r="D1312" s="2"/>
      <c r="E1312" s="1"/>
      <c r="G1312" s="1"/>
      <c r="AF1312" s="23"/>
    </row>
    <row r="1313" spans="1:32" x14ac:dyDescent="0.25">
      <c r="A1313" s="1"/>
      <c r="B1313" s="5"/>
      <c r="C1313" s="2"/>
      <c r="D1313" s="2"/>
      <c r="E1313" s="1"/>
      <c r="G1313" s="1"/>
      <c r="AF1313" s="23"/>
    </row>
    <row r="1314" spans="1:32" x14ac:dyDescent="0.25">
      <c r="A1314" s="1"/>
      <c r="B1314" s="5"/>
      <c r="C1314" s="2"/>
      <c r="D1314" s="2"/>
      <c r="E1314" s="1"/>
      <c r="G1314" s="1"/>
      <c r="AF1314" s="23"/>
    </row>
    <row r="1315" spans="1:32" x14ac:dyDescent="0.25">
      <c r="A1315" s="1"/>
      <c r="B1315" s="5"/>
      <c r="C1315" s="2"/>
      <c r="D1315" s="2"/>
      <c r="E1315" s="1"/>
      <c r="G1315" s="1"/>
      <c r="AF1315" s="23"/>
    </row>
    <row r="1316" spans="1:32" x14ac:dyDescent="0.25">
      <c r="A1316" s="1"/>
      <c r="B1316" s="5"/>
      <c r="C1316" s="2"/>
      <c r="D1316" s="2"/>
      <c r="E1316" s="1"/>
      <c r="G1316" s="1"/>
      <c r="AF1316" s="23"/>
    </row>
    <row r="1317" spans="1:32" x14ac:dyDescent="0.25">
      <c r="A1317" s="1"/>
      <c r="B1317" s="5"/>
      <c r="C1317" s="2"/>
      <c r="D1317" s="2"/>
      <c r="E1317" s="1"/>
      <c r="G1317" s="1"/>
      <c r="AF1317" s="23"/>
    </row>
    <row r="1318" spans="1:32" x14ac:dyDescent="0.25">
      <c r="A1318" s="1"/>
      <c r="B1318" s="5"/>
      <c r="C1318" s="2"/>
      <c r="D1318" s="2"/>
      <c r="E1318" s="1"/>
      <c r="G1318" s="1"/>
      <c r="AF1318" s="23"/>
    </row>
    <row r="1319" spans="1:32" x14ac:dyDescent="0.25">
      <c r="A1319" s="1"/>
      <c r="B1319" s="5"/>
      <c r="C1319" s="2"/>
      <c r="D1319" s="2"/>
      <c r="E1319" s="1"/>
      <c r="G1319" s="1"/>
      <c r="AF1319" s="23"/>
    </row>
    <row r="1320" spans="1:32" x14ac:dyDescent="0.25">
      <c r="A1320" s="1"/>
      <c r="B1320" s="5"/>
      <c r="C1320" s="2"/>
      <c r="D1320" s="2"/>
      <c r="E1320" s="1"/>
      <c r="G1320" s="1"/>
      <c r="AF1320" s="23"/>
    </row>
    <row r="1321" spans="1:32" x14ac:dyDescent="0.25">
      <c r="A1321" s="1"/>
      <c r="B1321" s="5"/>
      <c r="C1321" s="2"/>
      <c r="D1321" s="2"/>
      <c r="E1321" s="1"/>
      <c r="G1321" s="1"/>
      <c r="AF1321" s="23"/>
    </row>
    <row r="1322" spans="1:32" x14ac:dyDescent="0.25">
      <c r="A1322" s="1"/>
      <c r="B1322" s="5"/>
      <c r="C1322" s="2"/>
      <c r="D1322" s="2"/>
      <c r="E1322" s="1"/>
      <c r="G1322" s="1"/>
      <c r="AF1322" s="23"/>
    </row>
    <row r="1323" spans="1:32" x14ac:dyDescent="0.25">
      <c r="A1323" s="1"/>
      <c r="B1323" s="5"/>
      <c r="C1323" s="2"/>
      <c r="D1323" s="2"/>
      <c r="E1323" s="1"/>
      <c r="G1323" s="1"/>
      <c r="AF1323" s="23"/>
    </row>
    <row r="1324" spans="1:32" x14ac:dyDescent="0.25">
      <c r="A1324" s="1"/>
      <c r="B1324" s="5"/>
      <c r="C1324" s="2"/>
      <c r="D1324" s="2"/>
      <c r="E1324" s="1"/>
      <c r="G1324" s="1"/>
      <c r="AF1324" s="23"/>
    </row>
    <row r="1325" spans="1:32" x14ac:dyDescent="0.25">
      <c r="A1325" s="1"/>
      <c r="B1325" s="5"/>
      <c r="C1325" s="2"/>
      <c r="D1325" s="2"/>
      <c r="E1325" s="1"/>
      <c r="G1325" s="1"/>
      <c r="AF1325" s="23"/>
    </row>
    <row r="1326" spans="1:32" x14ac:dyDescent="0.25">
      <c r="A1326" s="1"/>
      <c r="B1326" s="5"/>
      <c r="C1326" s="2"/>
      <c r="D1326" s="2"/>
      <c r="E1326" s="1"/>
      <c r="G1326" s="1"/>
      <c r="AF1326" s="23"/>
    </row>
    <row r="1327" spans="1:32" x14ac:dyDescent="0.25">
      <c r="A1327" s="1"/>
      <c r="B1327" s="5"/>
      <c r="C1327" s="2"/>
      <c r="D1327" s="2"/>
      <c r="E1327" s="1"/>
      <c r="G1327" s="1"/>
      <c r="AF1327" s="23"/>
    </row>
    <row r="1328" spans="1:32" x14ac:dyDescent="0.25">
      <c r="A1328" s="1"/>
      <c r="B1328" s="5"/>
      <c r="C1328" s="2"/>
      <c r="D1328" s="2"/>
      <c r="E1328" s="1"/>
      <c r="G1328" s="1"/>
      <c r="AF1328" s="23"/>
    </row>
    <row r="1329" spans="1:32" x14ac:dyDescent="0.25">
      <c r="A1329" s="1"/>
      <c r="B1329" s="5"/>
      <c r="C1329" s="2"/>
      <c r="D1329" s="2"/>
      <c r="E1329" s="1"/>
      <c r="G1329" s="1"/>
      <c r="AF1329" s="23"/>
    </row>
    <row r="1330" spans="1:32" x14ac:dyDescent="0.25">
      <c r="A1330" s="1"/>
      <c r="B1330" s="5"/>
      <c r="C1330" s="2"/>
      <c r="D1330" s="2"/>
      <c r="E1330" s="1"/>
      <c r="G1330" s="1"/>
      <c r="AF1330" s="23"/>
    </row>
    <row r="1331" spans="1:32" x14ac:dyDescent="0.25">
      <c r="A1331" s="1"/>
      <c r="B1331" s="5"/>
      <c r="C1331" s="2"/>
      <c r="D1331" s="2"/>
      <c r="E1331" s="1"/>
      <c r="G1331" s="1"/>
      <c r="AF1331" s="23"/>
    </row>
    <row r="1332" spans="1:32" x14ac:dyDescent="0.25">
      <c r="A1332" s="1"/>
      <c r="B1332" s="5"/>
      <c r="C1332" s="2"/>
      <c r="D1332" s="2"/>
      <c r="E1332" s="1"/>
      <c r="G1332" s="1"/>
      <c r="AF1332" s="23"/>
    </row>
    <row r="1333" spans="1:32" x14ac:dyDescent="0.25">
      <c r="A1333" s="1"/>
      <c r="B1333" s="5"/>
      <c r="C1333" s="2"/>
      <c r="D1333" s="2"/>
      <c r="E1333" s="1"/>
      <c r="G1333" s="1"/>
      <c r="AF1333" s="23"/>
    </row>
    <row r="1334" spans="1:32" x14ac:dyDescent="0.25">
      <c r="A1334" s="1"/>
      <c r="B1334" s="5"/>
      <c r="C1334" s="2"/>
      <c r="D1334" s="2"/>
      <c r="E1334" s="1"/>
      <c r="G1334" s="1"/>
      <c r="AF1334" s="23"/>
    </row>
    <row r="1335" spans="1:32" x14ac:dyDescent="0.25">
      <c r="A1335" s="1"/>
      <c r="B1335" s="5"/>
      <c r="C1335" s="2"/>
      <c r="D1335" s="2"/>
      <c r="E1335" s="1"/>
      <c r="G1335" s="1"/>
      <c r="AF1335" s="23"/>
    </row>
    <row r="1336" spans="1:32" x14ac:dyDescent="0.25">
      <c r="A1336" s="1"/>
      <c r="B1336" s="5"/>
      <c r="C1336" s="2"/>
      <c r="D1336" s="2"/>
      <c r="E1336" s="1"/>
      <c r="G1336" s="1"/>
      <c r="AF1336" s="23"/>
    </row>
    <row r="1337" spans="1:32" x14ac:dyDescent="0.25">
      <c r="A1337" s="1"/>
      <c r="B1337" s="5"/>
      <c r="C1337" s="2"/>
      <c r="D1337" s="2"/>
      <c r="E1337" s="1"/>
      <c r="G1337" s="1"/>
      <c r="AF1337" s="23"/>
    </row>
    <row r="1338" spans="1:32" x14ac:dyDescent="0.25">
      <c r="A1338" s="1"/>
      <c r="B1338" s="5"/>
      <c r="C1338" s="2"/>
      <c r="D1338" s="2"/>
      <c r="E1338" s="1"/>
      <c r="G1338" s="1"/>
      <c r="AF1338" s="23"/>
    </row>
    <row r="1339" spans="1:32" x14ac:dyDescent="0.25">
      <c r="A1339" s="1"/>
      <c r="B1339" s="5"/>
      <c r="C1339" s="2"/>
      <c r="D1339" s="2"/>
      <c r="E1339" s="1"/>
      <c r="G1339" s="1"/>
      <c r="AF1339" s="23"/>
    </row>
    <row r="1340" spans="1:32" x14ac:dyDescent="0.25">
      <c r="A1340" s="1"/>
      <c r="B1340" s="5"/>
      <c r="C1340" s="2"/>
      <c r="D1340" s="2"/>
      <c r="E1340" s="1"/>
      <c r="G1340" s="1"/>
      <c r="AF1340" s="23"/>
    </row>
    <row r="1341" spans="1:32" x14ac:dyDescent="0.25">
      <c r="A1341" s="1"/>
      <c r="B1341" s="5"/>
      <c r="C1341" s="2"/>
      <c r="D1341" s="2"/>
      <c r="E1341" s="1"/>
      <c r="G1341" s="1"/>
      <c r="AF1341" s="23"/>
    </row>
    <row r="1342" spans="1:32" x14ac:dyDescent="0.25">
      <c r="A1342" s="1"/>
      <c r="B1342" s="5"/>
      <c r="C1342" s="2"/>
      <c r="D1342" s="2"/>
      <c r="E1342" s="1"/>
      <c r="G1342" s="1"/>
      <c r="AF1342" s="23"/>
    </row>
    <row r="1343" spans="1:32" x14ac:dyDescent="0.25">
      <c r="A1343" s="1"/>
      <c r="B1343" s="5"/>
      <c r="C1343" s="2"/>
      <c r="D1343" s="2"/>
      <c r="E1343" s="1"/>
      <c r="G1343" s="1"/>
      <c r="AF1343" s="23"/>
    </row>
    <row r="1344" spans="1:32" x14ac:dyDescent="0.25">
      <c r="A1344" s="1"/>
      <c r="B1344" s="5"/>
      <c r="C1344" s="2"/>
      <c r="D1344" s="2"/>
      <c r="E1344" s="1"/>
      <c r="G1344" s="1"/>
      <c r="AF1344" s="23"/>
    </row>
    <row r="1345" spans="1:32" x14ac:dyDescent="0.25">
      <c r="A1345" s="1"/>
      <c r="B1345" s="5"/>
      <c r="C1345" s="2"/>
      <c r="D1345" s="2"/>
      <c r="E1345" s="1"/>
      <c r="G1345" s="1"/>
      <c r="AF1345" s="23"/>
    </row>
    <row r="1346" spans="1:32" x14ac:dyDescent="0.25">
      <c r="A1346" s="1"/>
      <c r="B1346" s="5"/>
      <c r="C1346" s="2"/>
      <c r="D1346" s="2"/>
      <c r="E1346" s="1"/>
      <c r="G1346" s="1"/>
      <c r="AF1346" s="23"/>
    </row>
    <row r="1347" spans="1:32" x14ac:dyDescent="0.25">
      <c r="A1347" s="1"/>
      <c r="B1347" s="5"/>
      <c r="C1347" s="2"/>
      <c r="D1347" s="2"/>
      <c r="E1347" s="1"/>
      <c r="G1347" s="1"/>
      <c r="AF1347" s="23"/>
    </row>
    <row r="1348" spans="1:32" x14ac:dyDescent="0.25">
      <c r="A1348" s="1"/>
      <c r="B1348" s="5"/>
      <c r="C1348" s="2"/>
      <c r="D1348" s="2"/>
      <c r="E1348" s="1"/>
      <c r="G1348" s="1"/>
      <c r="AF1348" s="23"/>
    </row>
    <row r="1349" spans="1:32" x14ac:dyDescent="0.25">
      <c r="A1349" s="1"/>
      <c r="B1349" s="5"/>
      <c r="C1349" s="2"/>
      <c r="D1349" s="2"/>
      <c r="E1349" s="1"/>
      <c r="G1349" s="1"/>
      <c r="AF1349" s="23"/>
    </row>
    <row r="1350" spans="1:32" x14ac:dyDescent="0.25">
      <c r="A1350" s="1"/>
      <c r="B1350" s="5"/>
      <c r="C1350" s="2"/>
      <c r="D1350" s="2"/>
      <c r="E1350" s="1"/>
      <c r="G1350" s="1"/>
      <c r="AF1350" s="23"/>
    </row>
    <row r="1351" spans="1:32" x14ac:dyDescent="0.25">
      <c r="A1351" s="1"/>
      <c r="B1351" s="5"/>
      <c r="C1351" s="2"/>
      <c r="D1351" s="2"/>
      <c r="E1351" s="1"/>
      <c r="G1351" s="1"/>
      <c r="AF1351" s="23"/>
    </row>
    <row r="1352" spans="1:32" x14ac:dyDescent="0.25">
      <c r="A1352" s="1"/>
      <c r="B1352" s="5"/>
      <c r="C1352" s="2"/>
      <c r="D1352" s="2"/>
      <c r="E1352" s="1"/>
      <c r="G1352" s="1"/>
      <c r="AF1352" s="23"/>
    </row>
    <row r="1353" spans="1:32" x14ac:dyDescent="0.25">
      <c r="A1353" s="1"/>
      <c r="B1353" s="5"/>
      <c r="C1353" s="2"/>
      <c r="D1353" s="2"/>
      <c r="E1353" s="1"/>
      <c r="G1353" s="1"/>
      <c r="AF1353" s="23"/>
    </row>
    <row r="1354" spans="1:32" x14ac:dyDescent="0.25">
      <c r="A1354" s="1"/>
      <c r="B1354" s="5"/>
      <c r="C1354" s="2"/>
      <c r="D1354" s="2"/>
      <c r="E1354" s="1"/>
      <c r="G1354" s="1"/>
      <c r="AF1354" s="23"/>
    </row>
    <row r="1355" spans="1:32" x14ac:dyDescent="0.25">
      <c r="A1355" s="1"/>
      <c r="B1355" s="5"/>
      <c r="C1355" s="2"/>
      <c r="D1355" s="2"/>
      <c r="E1355" s="1"/>
      <c r="G1355" s="1"/>
      <c r="AF1355" s="23"/>
    </row>
    <row r="1356" spans="1:32" x14ac:dyDescent="0.25">
      <c r="A1356" s="1"/>
      <c r="B1356" s="5"/>
      <c r="C1356" s="2"/>
      <c r="D1356" s="2"/>
      <c r="E1356" s="1"/>
      <c r="G1356" s="1"/>
      <c r="AF1356" s="23"/>
    </row>
    <row r="1357" spans="1:32" x14ac:dyDescent="0.25">
      <c r="A1357" s="1"/>
      <c r="B1357" s="5"/>
      <c r="C1357" s="2"/>
      <c r="D1357" s="2"/>
      <c r="E1357" s="1"/>
      <c r="G1357" s="1"/>
      <c r="AF1357" s="23"/>
    </row>
    <row r="1358" spans="1:32" x14ac:dyDescent="0.25">
      <c r="A1358" s="1"/>
      <c r="B1358" s="5"/>
      <c r="C1358" s="2"/>
      <c r="D1358" s="2"/>
      <c r="E1358" s="1"/>
      <c r="G1358" s="1"/>
      <c r="AF1358" s="23"/>
    </row>
    <row r="1359" spans="1:32" x14ac:dyDescent="0.25">
      <c r="A1359" s="1"/>
      <c r="B1359" s="5"/>
      <c r="C1359" s="2"/>
      <c r="D1359" s="2"/>
      <c r="E1359" s="1"/>
      <c r="G1359" s="1"/>
      <c r="AF1359" s="23"/>
    </row>
    <row r="1360" spans="1:32" x14ac:dyDescent="0.25">
      <c r="A1360" s="1"/>
      <c r="B1360" s="5"/>
      <c r="C1360" s="2"/>
      <c r="D1360" s="2"/>
      <c r="E1360" s="1"/>
      <c r="G1360" s="1"/>
      <c r="AF1360" s="23"/>
    </row>
    <row r="1361" spans="1:32" x14ac:dyDescent="0.25">
      <c r="A1361" s="1"/>
      <c r="B1361" s="5"/>
      <c r="C1361" s="2"/>
      <c r="D1361" s="2"/>
      <c r="E1361" s="1"/>
      <c r="G1361" s="1"/>
      <c r="AF1361" s="23"/>
    </row>
    <row r="1362" spans="1:32" x14ac:dyDescent="0.25">
      <c r="A1362" s="1"/>
      <c r="B1362" s="5"/>
      <c r="C1362" s="2"/>
      <c r="D1362" s="2"/>
      <c r="E1362" s="1"/>
      <c r="G1362" s="1"/>
      <c r="AF1362" s="23"/>
    </row>
    <row r="1363" spans="1:32" x14ac:dyDescent="0.25">
      <c r="A1363" s="1"/>
      <c r="B1363" s="5"/>
      <c r="C1363" s="2"/>
      <c r="D1363" s="2"/>
      <c r="E1363" s="1"/>
      <c r="G1363" s="1"/>
      <c r="AF1363" s="23"/>
    </row>
    <row r="1364" spans="1:32" x14ac:dyDescent="0.25">
      <c r="A1364" s="1"/>
      <c r="B1364" s="5"/>
      <c r="C1364" s="2"/>
      <c r="D1364" s="2"/>
      <c r="E1364" s="1"/>
      <c r="G1364" s="1"/>
      <c r="AF1364" s="23"/>
    </row>
    <row r="1365" spans="1:32" x14ac:dyDescent="0.25">
      <c r="A1365" s="1"/>
      <c r="B1365" s="5"/>
      <c r="C1365" s="2"/>
      <c r="D1365" s="2"/>
      <c r="E1365" s="1"/>
      <c r="G1365" s="1"/>
      <c r="AF1365" s="23"/>
    </row>
    <row r="1366" spans="1:32" x14ac:dyDescent="0.25">
      <c r="A1366" s="1"/>
      <c r="B1366" s="5"/>
      <c r="C1366" s="2"/>
      <c r="D1366" s="2"/>
      <c r="E1366" s="1"/>
      <c r="G1366" s="1"/>
      <c r="AF1366" s="23"/>
    </row>
    <row r="1367" spans="1:32" x14ac:dyDescent="0.25">
      <c r="A1367" s="1"/>
      <c r="B1367" s="5"/>
      <c r="C1367" s="2"/>
      <c r="D1367" s="2"/>
      <c r="E1367" s="1"/>
      <c r="G1367" s="1"/>
      <c r="AF1367" s="23"/>
    </row>
    <row r="1368" spans="1:32" x14ac:dyDescent="0.25">
      <c r="A1368" s="1"/>
      <c r="B1368" s="5"/>
      <c r="C1368" s="2"/>
      <c r="D1368" s="2"/>
      <c r="E1368" s="1"/>
      <c r="G1368" s="1"/>
      <c r="AF1368" s="23"/>
    </row>
    <row r="1369" spans="1:32" x14ac:dyDescent="0.25">
      <c r="A1369" s="1"/>
      <c r="B1369" s="5"/>
      <c r="C1369" s="2"/>
      <c r="D1369" s="2"/>
      <c r="E1369" s="1"/>
      <c r="G1369" s="1"/>
      <c r="AF1369" s="23"/>
    </row>
    <row r="1370" spans="1:32" x14ac:dyDescent="0.25">
      <c r="A1370" s="1"/>
      <c r="B1370" s="5"/>
      <c r="C1370" s="2"/>
      <c r="D1370" s="2"/>
      <c r="E1370" s="1"/>
      <c r="G1370" s="1"/>
      <c r="AF1370" s="23"/>
    </row>
    <row r="1371" spans="1:32" x14ac:dyDescent="0.25">
      <c r="A1371" s="1"/>
      <c r="B1371" s="5"/>
      <c r="C1371" s="2"/>
      <c r="D1371" s="2"/>
      <c r="E1371" s="1"/>
      <c r="G1371" s="1"/>
      <c r="AF1371" s="23"/>
    </row>
    <row r="1372" spans="1:32" x14ac:dyDescent="0.25">
      <c r="A1372" s="1"/>
      <c r="B1372" s="5"/>
      <c r="C1372" s="2"/>
      <c r="D1372" s="2"/>
      <c r="E1372" s="1"/>
      <c r="G1372" s="1"/>
      <c r="AF1372" s="23"/>
    </row>
    <row r="1373" spans="1:32" x14ac:dyDescent="0.25">
      <c r="A1373" s="1"/>
      <c r="B1373" s="5"/>
      <c r="C1373" s="2"/>
      <c r="D1373" s="2"/>
      <c r="E1373" s="1"/>
      <c r="G1373" s="1"/>
      <c r="AF1373" s="23"/>
    </row>
    <row r="1374" spans="1:32" x14ac:dyDescent="0.25">
      <c r="A1374" s="1"/>
      <c r="B1374" s="5"/>
      <c r="C1374" s="2"/>
      <c r="D1374" s="2"/>
      <c r="E1374" s="1"/>
      <c r="G1374" s="1"/>
      <c r="AF1374" s="23"/>
    </row>
    <row r="1375" spans="1:32" x14ac:dyDescent="0.25">
      <c r="A1375" s="1"/>
      <c r="B1375" s="5"/>
      <c r="C1375" s="2"/>
      <c r="D1375" s="2"/>
      <c r="E1375" s="1"/>
      <c r="G1375" s="1"/>
      <c r="AF1375" s="23"/>
    </row>
    <row r="1376" spans="1:32" x14ac:dyDescent="0.25">
      <c r="A1376" s="1"/>
      <c r="B1376" s="5"/>
      <c r="C1376" s="2"/>
      <c r="D1376" s="2"/>
      <c r="E1376" s="1"/>
      <c r="G1376" s="1"/>
      <c r="AF1376" s="23"/>
    </row>
    <row r="1377" spans="1:32" x14ac:dyDescent="0.25">
      <c r="A1377" s="1"/>
      <c r="B1377" s="5"/>
      <c r="C1377" s="2"/>
      <c r="D1377" s="2"/>
      <c r="E1377" s="1"/>
      <c r="G1377" s="1"/>
      <c r="AF1377" s="23"/>
    </row>
    <row r="1378" spans="1:32" x14ac:dyDescent="0.25">
      <c r="A1378" s="1"/>
      <c r="B1378" s="5"/>
      <c r="C1378" s="2"/>
      <c r="D1378" s="2"/>
      <c r="E1378" s="1"/>
      <c r="G1378" s="1"/>
      <c r="AF1378" s="23"/>
    </row>
    <row r="1379" spans="1:32" x14ac:dyDescent="0.25">
      <c r="A1379" s="1"/>
      <c r="B1379" s="5"/>
      <c r="C1379" s="2"/>
      <c r="D1379" s="2"/>
      <c r="E1379" s="1"/>
      <c r="G1379" s="1"/>
      <c r="AF1379" s="23"/>
    </row>
    <row r="1380" spans="1:32" x14ac:dyDescent="0.25">
      <c r="A1380" s="1"/>
      <c r="B1380" s="5"/>
      <c r="C1380" s="2"/>
      <c r="D1380" s="2"/>
      <c r="E1380" s="1"/>
      <c r="G1380" s="1"/>
      <c r="AF1380" s="23"/>
    </row>
    <row r="1381" spans="1:32" x14ac:dyDescent="0.25">
      <c r="A1381" s="1"/>
      <c r="B1381" s="5"/>
      <c r="C1381" s="2"/>
      <c r="D1381" s="2"/>
      <c r="E1381" s="1"/>
      <c r="G1381" s="1"/>
      <c r="AF1381" s="23"/>
    </row>
    <row r="1382" spans="1:32" x14ac:dyDescent="0.25">
      <c r="A1382" s="1"/>
      <c r="B1382" s="5"/>
      <c r="C1382" s="2"/>
      <c r="D1382" s="2"/>
      <c r="E1382" s="1"/>
      <c r="G1382" s="1"/>
      <c r="AF1382" s="23"/>
    </row>
    <row r="1383" spans="1:32" x14ac:dyDescent="0.25">
      <c r="A1383" s="1"/>
      <c r="B1383" s="5"/>
      <c r="C1383" s="2"/>
      <c r="D1383" s="2"/>
      <c r="E1383" s="1"/>
      <c r="G1383" s="1"/>
      <c r="AF1383" s="23"/>
    </row>
    <row r="1384" spans="1:32" x14ac:dyDescent="0.25">
      <c r="A1384" s="1"/>
      <c r="B1384" s="5"/>
      <c r="C1384" s="2"/>
      <c r="D1384" s="2"/>
      <c r="E1384" s="1"/>
      <c r="G1384" s="1"/>
      <c r="AF1384" s="23"/>
    </row>
    <row r="1385" spans="1:32" x14ac:dyDescent="0.25">
      <c r="A1385" s="1"/>
      <c r="B1385" s="5"/>
      <c r="C1385" s="2"/>
      <c r="D1385" s="2"/>
      <c r="E1385" s="1"/>
      <c r="G1385" s="1"/>
      <c r="AF1385" s="23"/>
    </row>
    <row r="1386" spans="1:32" x14ac:dyDescent="0.25">
      <c r="A1386" s="1"/>
      <c r="B1386" s="5"/>
      <c r="C1386" s="2"/>
      <c r="D1386" s="2"/>
      <c r="E1386" s="1"/>
      <c r="G1386" s="1"/>
      <c r="AF1386" s="23"/>
    </row>
    <row r="1387" spans="1:32" x14ac:dyDescent="0.25">
      <c r="A1387" s="1"/>
      <c r="B1387" s="5"/>
      <c r="C1387" s="2"/>
      <c r="D1387" s="2"/>
      <c r="E1387" s="1"/>
      <c r="G1387" s="1"/>
      <c r="AF1387" s="23"/>
    </row>
    <row r="1388" spans="1:32" x14ac:dyDescent="0.25">
      <c r="A1388" s="1"/>
      <c r="B1388" s="5"/>
      <c r="C1388" s="2"/>
      <c r="D1388" s="2"/>
      <c r="E1388" s="1"/>
      <c r="G1388" s="1"/>
      <c r="AF1388" s="23"/>
    </row>
    <row r="1389" spans="1:32" x14ac:dyDescent="0.25">
      <c r="A1389" s="1"/>
      <c r="B1389" s="5"/>
      <c r="C1389" s="2"/>
      <c r="D1389" s="2"/>
      <c r="E1389" s="1"/>
      <c r="G1389" s="1"/>
      <c r="AF1389" s="23"/>
    </row>
    <row r="1390" spans="1:32" x14ac:dyDescent="0.25">
      <c r="A1390" s="1"/>
      <c r="B1390" s="5"/>
      <c r="C1390" s="2"/>
      <c r="D1390" s="2"/>
      <c r="E1390" s="1"/>
      <c r="G1390" s="1"/>
      <c r="AF1390" s="23"/>
    </row>
    <row r="1391" spans="1:32" x14ac:dyDescent="0.25">
      <c r="A1391" s="1"/>
      <c r="B1391" s="5"/>
      <c r="C1391" s="2"/>
      <c r="D1391" s="2"/>
      <c r="E1391" s="1"/>
      <c r="G1391" s="1"/>
      <c r="AF1391" s="23"/>
    </row>
    <row r="1392" spans="1:32" x14ac:dyDescent="0.25">
      <c r="A1392" s="1"/>
      <c r="B1392" s="5"/>
      <c r="C1392" s="2"/>
      <c r="D1392" s="2"/>
      <c r="E1392" s="1"/>
      <c r="G1392" s="1"/>
      <c r="AF1392" s="23"/>
    </row>
    <row r="1393" spans="1:32" x14ac:dyDescent="0.25">
      <c r="A1393" s="1"/>
      <c r="B1393" s="5"/>
      <c r="C1393" s="2"/>
      <c r="D1393" s="2"/>
      <c r="E1393" s="1"/>
      <c r="G1393" s="1"/>
      <c r="AF1393" s="23"/>
    </row>
    <row r="1394" spans="1:32" x14ac:dyDescent="0.25">
      <c r="A1394" s="1"/>
      <c r="B1394" s="5"/>
      <c r="C1394" s="2"/>
      <c r="D1394" s="2"/>
      <c r="E1394" s="1"/>
      <c r="G1394" s="1"/>
      <c r="AF1394" s="23"/>
    </row>
    <row r="1395" spans="1:32" x14ac:dyDescent="0.25">
      <c r="A1395" s="1"/>
      <c r="B1395" s="5"/>
      <c r="C1395" s="2"/>
      <c r="D1395" s="2"/>
      <c r="E1395" s="1"/>
      <c r="G1395" s="1"/>
      <c r="AF1395" s="23"/>
    </row>
    <row r="1396" spans="1:32" x14ac:dyDescent="0.25">
      <c r="A1396" s="1"/>
      <c r="B1396" s="5"/>
      <c r="C1396" s="2"/>
      <c r="D1396" s="2"/>
      <c r="E1396" s="1"/>
      <c r="G1396" s="1"/>
      <c r="AF1396" s="23"/>
    </row>
    <row r="1397" spans="1:32" x14ac:dyDescent="0.25">
      <c r="A1397" s="1"/>
      <c r="B1397" s="5"/>
      <c r="C1397" s="2"/>
      <c r="D1397" s="2"/>
      <c r="E1397" s="1"/>
      <c r="G1397" s="1"/>
      <c r="AF1397" s="23"/>
    </row>
    <row r="1398" spans="1:32" x14ac:dyDescent="0.25">
      <c r="A1398" s="1"/>
      <c r="B1398" s="5"/>
      <c r="C1398" s="2"/>
      <c r="D1398" s="2"/>
      <c r="E1398" s="1"/>
      <c r="G1398" s="1"/>
      <c r="AF1398" s="23"/>
    </row>
    <row r="1399" spans="1:32" x14ac:dyDescent="0.25">
      <c r="A1399" s="1"/>
      <c r="B1399" s="5"/>
      <c r="C1399" s="2"/>
      <c r="D1399" s="2"/>
      <c r="E1399" s="1"/>
      <c r="G1399" s="1"/>
      <c r="AF1399" s="23"/>
    </row>
    <row r="1400" spans="1:32" x14ac:dyDescent="0.25">
      <c r="A1400" s="1"/>
      <c r="B1400" s="5"/>
      <c r="C1400" s="2"/>
      <c r="D1400" s="2"/>
      <c r="E1400" s="1"/>
      <c r="G1400" s="1"/>
      <c r="AF1400" s="23"/>
    </row>
    <row r="1401" spans="1:32" x14ac:dyDescent="0.25">
      <c r="A1401" s="1"/>
      <c r="B1401" s="5"/>
      <c r="C1401" s="2"/>
      <c r="D1401" s="2"/>
      <c r="E1401" s="1"/>
      <c r="G1401" s="1"/>
      <c r="AF1401" s="23"/>
    </row>
    <row r="1402" spans="1:32" x14ac:dyDescent="0.25">
      <c r="A1402" s="1"/>
      <c r="B1402" s="5"/>
      <c r="C1402" s="2"/>
      <c r="D1402" s="2"/>
      <c r="E1402" s="1"/>
      <c r="G1402" s="1"/>
      <c r="AF1402" s="23"/>
    </row>
    <row r="1403" spans="1:32" x14ac:dyDescent="0.25">
      <c r="A1403" s="1"/>
      <c r="B1403" s="5"/>
      <c r="C1403" s="2"/>
      <c r="D1403" s="2"/>
      <c r="E1403" s="1"/>
      <c r="G1403" s="1"/>
      <c r="AF1403" s="23"/>
    </row>
    <row r="1404" spans="1:32" x14ac:dyDescent="0.25">
      <c r="A1404" s="1"/>
      <c r="B1404" s="5"/>
      <c r="C1404" s="2"/>
      <c r="D1404" s="2"/>
      <c r="E1404" s="1"/>
      <c r="G1404" s="1"/>
      <c r="AF1404" s="23"/>
    </row>
    <row r="1405" spans="1:32" x14ac:dyDescent="0.25">
      <c r="A1405" s="1"/>
      <c r="B1405" s="5"/>
      <c r="C1405" s="2"/>
      <c r="D1405" s="2"/>
      <c r="E1405" s="1"/>
      <c r="G1405" s="1"/>
      <c r="AF1405" s="23"/>
    </row>
    <row r="1406" spans="1:32" x14ac:dyDescent="0.25">
      <c r="A1406" s="1"/>
      <c r="B1406" s="5"/>
      <c r="C1406" s="2"/>
      <c r="D1406" s="2"/>
      <c r="E1406" s="1"/>
      <c r="G1406" s="1"/>
      <c r="AF1406" s="23"/>
    </row>
    <row r="1407" spans="1:32" x14ac:dyDescent="0.25">
      <c r="A1407" s="1"/>
      <c r="B1407" s="5"/>
      <c r="C1407" s="2"/>
      <c r="D1407" s="2"/>
      <c r="E1407" s="1"/>
      <c r="G1407" s="1"/>
      <c r="AF1407" s="23"/>
    </row>
    <row r="1408" spans="1:32" x14ac:dyDescent="0.25">
      <c r="A1408" s="1"/>
      <c r="B1408" s="5"/>
      <c r="C1408" s="2"/>
      <c r="D1408" s="2"/>
      <c r="E1408" s="1"/>
      <c r="G1408" s="1"/>
      <c r="AF1408" s="23"/>
    </row>
    <row r="1409" spans="1:32" x14ac:dyDescent="0.25">
      <c r="A1409" s="1"/>
      <c r="B1409" s="5"/>
      <c r="C1409" s="2"/>
      <c r="D1409" s="2"/>
      <c r="E1409" s="1"/>
      <c r="G1409" s="1"/>
      <c r="AF1409" s="23"/>
    </row>
    <row r="1410" spans="1:32" x14ac:dyDescent="0.25">
      <c r="A1410" s="1"/>
      <c r="B1410" s="5"/>
      <c r="C1410" s="2"/>
      <c r="D1410" s="2"/>
      <c r="E1410" s="1"/>
      <c r="G1410" s="1"/>
      <c r="AF1410" s="23"/>
    </row>
    <row r="1411" spans="1:32" x14ac:dyDescent="0.25">
      <c r="A1411" s="1"/>
      <c r="B1411" s="5"/>
      <c r="C1411" s="2"/>
      <c r="D1411" s="2"/>
      <c r="E1411" s="1"/>
      <c r="G1411" s="1"/>
      <c r="AF1411" s="23"/>
    </row>
    <row r="1412" spans="1:32" x14ac:dyDescent="0.25">
      <c r="A1412" s="1"/>
      <c r="B1412" s="5"/>
      <c r="C1412" s="2"/>
      <c r="D1412" s="2"/>
      <c r="E1412" s="1"/>
      <c r="G1412" s="1"/>
      <c r="AF1412" s="23"/>
    </row>
    <row r="1413" spans="1:32" x14ac:dyDescent="0.25">
      <c r="A1413" s="1"/>
      <c r="B1413" s="5"/>
      <c r="C1413" s="2"/>
      <c r="D1413" s="2"/>
      <c r="E1413" s="1"/>
      <c r="G1413" s="1"/>
      <c r="AF1413" s="23"/>
    </row>
    <row r="1414" spans="1:32" x14ac:dyDescent="0.25">
      <c r="A1414" s="1"/>
      <c r="B1414" s="5"/>
      <c r="C1414" s="2"/>
      <c r="D1414" s="2"/>
      <c r="E1414" s="1"/>
      <c r="G1414" s="1"/>
      <c r="AF1414" s="23"/>
    </row>
    <row r="1415" spans="1:32" x14ac:dyDescent="0.25">
      <c r="A1415" s="1"/>
      <c r="B1415" s="5"/>
      <c r="C1415" s="2"/>
      <c r="D1415" s="2"/>
      <c r="E1415" s="1"/>
      <c r="G1415" s="1"/>
      <c r="AF1415" s="23"/>
    </row>
    <row r="1416" spans="1:32" x14ac:dyDescent="0.25">
      <c r="A1416" s="1"/>
      <c r="B1416" s="5"/>
      <c r="C1416" s="2"/>
      <c r="D1416" s="2"/>
      <c r="E1416" s="1"/>
      <c r="G1416" s="1"/>
      <c r="AF1416" s="23"/>
    </row>
    <row r="1417" spans="1:32" x14ac:dyDescent="0.25">
      <c r="A1417" s="1"/>
      <c r="B1417" s="5"/>
      <c r="C1417" s="2"/>
      <c r="D1417" s="2"/>
      <c r="E1417" s="1"/>
      <c r="G1417" s="1"/>
      <c r="AF1417" s="23"/>
    </row>
    <row r="1418" spans="1:32" x14ac:dyDescent="0.25">
      <c r="A1418" s="1"/>
      <c r="B1418" s="5"/>
      <c r="C1418" s="2"/>
      <c r="D1418" s="2"/>
      <c r="E1418" s="1"/>
      <c r="G1418" s="1"/>
      <c r="AF1418" s="23"/>
    </row>
    <row r="1419" spans="1:32" x14ac:dyDescent="0.25">
      <c r="A1419" s="1"/>
      <c r="B1419" s="5"/>
      <c r="C1419" s="2"/>
      <c r="D1419" s="2"/>
      <c r="E1419" s="1"/>
      <c r="G1419" s="1"/>
      <c r="AF1419" s="23"/>
    </row>
    <row r="1420" spans="1:32" x14ac:dyDescent="0.25">
      <c r="A1420" s="1"/>
      <c r="B1420" s="5"/>
      <c r="C1420" s="2"/>
      <c r="D1420" s="2"/>
      <c r="E1420" s="1"/>
      <c r="G1420" s="1"/>
      <c r="AF1420" s="23"/>
    </row>
    <row r="1421" spans="1:32" x14ac:dyDescent="0.25">
      <c r="A1421" s="1"/>
      <c r="B1421" s="5"/>
      <c r="C1421" s="2"/>
      <c r="D1421" s="2"/>
      <c r="E1421" s="1"/>
      <c r="G1421" s="1"/>
      <c r="AF1421" s="23"/>
    </row>
    <row r="1422" spans="1:32" x14ac:dyDescent="0.25">
      <c r="A1422" s="1"/>
      <c r="B1422" s="5"/>
      <c r="C1422" s="2"/>
      <c r="D1422" s="2"/>
      <c r="E1422" s="1"/>
      <c r="G1422" s="1"/>
      <c r="AF1422" s="23"/>
    </row>
    <row r="1423" spans="1:32" x14ac:dyDescent="0.25">
      <c r="A1423" s="1"/>
      <c r="B1423" s="5"/>
      <c r="C1423" s="2"/>
      <c r="D1423" s="2"/>
      <c r="E1423" s="1"/>
      <c r="G1423" s="1"/>
      <c r="AF1423" s="23"/>
    </row>
    <row r="1424" spans="1:32" x14ac:dyDescent="0.25">
      <c r="A1424" s="1"/>
      <c r="B1424" s="5"/>
      <c r="C1424" s="2"/>
      <c r="D1424" s="2"/>
      <c r="E1424" s="1"/>
      <c r="G1424" s="1"/>
      <c r="AF1424" s="23"/>
    </row>
    <row r="1425" spans="1:32" x14ac:dyDescent="0.25">
      <c r="A1425" s="1"/>
      <c r="B1425" s="5"/>
      <c r="C1425" s="2"/>
      <c r="D1425" s="2"/>
      <c r="E1425" s="1"/>
      <c r="G1425" s="1"/>
      <c r="AF1425" s="23"/>
    </row>
    <row r="1426" spans="1:32" x14ac:dyDescent="0.25">
      <c r="A1426" s="1"/>
      <c r="B1426" s="5"/>
      <c r="C1426" s="2"/>
      <c r="D1426" s="2"/>
      <c r="E1426" s="1"/>
      <c r="G1426" s="1"/>
      <c r="AF1426" s="23"/>
    </row>
    <row r="1427" spans="1:32" x14ac:dyDescent="0.25">
      <c r="A1427" s="1"/>
      <c r="B1427" s="5"/>
      <c r="C1427" s="2"/>
      <c r="D1427" s="2"/>
      <c r="E1427" s="1"/>
      <c r="G1427" s="1"/>
      <c r="AF1427" s="23"/>
    </row>
    <row r="1428" spans="1:32" x14ac:dyDescent="0.25">
      <c r="A1428" s="1"/>
      <c r="B1428" s="5"/>
      <c r="C1428" s="2"/>
      <c r="D1428" s="2"/>
      <c r="E1428" s="1"/>
      <c r="G1428" s="1"/>
      <c r="AF1428" s="23"/>
    </row>
    <row r="1429" spans="1:32" x14ac:dyDescent="0.25">
      <c r="A1429" s="1"/>
      <c r="B1429" s="5"/>
      <c r="C1429" s="2"/>
      <c r="D1429" s="2"/>
      <c r="E1429" s="1"/>
      <c r="G1429" s="1"/>
      <c r="AF1429" s="23"/>
    </row>
    <row r="1430" spans="1:32" x14ac:dyDescent="0.25">
      <c r="A1430" s="1"/>
      <c r="B1430" s="5"/>
      <c r="C1430" s="2"/>
      <c r="D1430" s="2"/>
      <c r="E1430" s="1"/>
      <c r="G1430" s="1"/>
      <c r="AF1430" s="23"/>
    </row>
    <row r="1431" spans="1:32" x14ac:dyDescent="0.25">
      <c r="A1431" s="1"/>
      <c r="B1431" s="5"/>
      <c r="C1431" s="2"/>
      <c r="D1431" s="2"/>
      <c r="E1431" s="1"/>
      <c r="G1431" s="1"/>
      <c r="AF1431" s="23"/>
    </row>
    <row r="1432" spans="1:32" x14ac:dyDescent="0.25">
      <c r="A1432" s="1"/>
      <c r="B1432" s="5"/>
      <c r="C1432" s="2"/>
      <c r="D1432" s="2"/>
      <c r="E1432" s="1"/>
      <c r="G1432" s="1"/>
      <c r="AF1432" s="23"/>
    </row>
    <row r="1433" spans="1:32" x14ac:dyDescent="0.25">
      <c r="A1433" s="1"/>
      <c r="B1433" s="5"/>
      <c r="C1433" s="2"/>
      <c r="D1433" s="2"/>
      <c r="E1433" s="1"/>
      <c r="G1433" s="1"/>
      <c r="AF1433" s="23"/>
    </row>
    <row r="1434" spans="1:32" x14ac:dyDescent="0.25">
      <c r="A1434" s="1"/>
      <c r="B1434" s="5"/>
      <c r="C1434" s="2"/>
      <c r="D1434" s="2"/>
      <c r="E1434" s="1"/>
      <c r="G1434" s="1"/>
      <c r="AF1434" s="23"/>
    </row>
    <row r="1435" spans="1:32" x14ac:dyDescent="0.25">
      <c r="A1435" s="1"/>
      <c r="B1435" s="5"/>
      <c r="C1435" s="2"/>
      <c r="D1435" s="2"/>
      <c r="E1435" s="1"/>
      <c r="G1435" s="1"/>
      <c r="AF1435" s="23"/>
    </row>
    <row r="1436" spans="1:32" x14ac:dyDescent="0.25">
      <c r="A1436" s="1"/>
      <c r="B1436" s="5"/>
      <c r="C1436" s="2"/>
      <c r="D1436" s="2"/>
      <c r="E1436" s="1"/>
      <c r="G1436" s="1"/>
      <c r="AF1436" s="23"/>
    </row>
    <row r="1437" spans="1:32" x14ac:dyDescent="0.25">
      <c r="A1437" s="1"/>
      <c r="B1437" s="5"/>
      <c r="C1437" s="2"/>
      <c r="D1437" s="2"/>
      <c r="E1437" s="1"/>
      <c r="G1437" s="1"/>
      <c r="AF1437" s="23"/>
    </row>
    <row r="1438" spans="1:32" x14ac:dyDescent="0.25">
      <c r="A1438" s="1"/>
      <c r="B1438" s="5"/>
      <c r="C1438" s="2"/>
      <c r="D1438" s="2"/>
      <c r="E1438" s="1"/>
      <c r="G1438" s="1"/>
      <c r="AF1438" s="23"/>
    </row>
    <row r="1439" spans="1:32" x14ac:dyDescent="0.25">
      <c r="A1439" s="1"/>
      <c r="B1439" s="5"/>
      <c r="C1439" s="2"/>
      <c r="D1439" s="2"/>
      <c r="E1439" s="1"/>
      <c r="G1439" s="1"/>
      <c r="AF1439" s="23"/>
    </row>
    <row r="1440" spans="1:32" x14ac:dyDescent="0.25">
      <c r="A1440" s="1"/>
      <c r="B1440" s="5"/>
      <c r="C1440" s="2"/>
      <c r="D1440" s="2"/>
      <c r="E1440" s="1"/>
      <c r="G1440" s="1"/>
      <c r="AF1440" s="23"/>
    </row>
    <row r="1441" spans="1:32" x14ac:dyDescent="0.25">
      <c r="A1441" s="1"/>
      <c r="B1441" s="5"/>
      <c r="C1441" s="2"/>
      <c r="D1441" s="2"/>
      <c r="E1441" s="1"/>
      <c r="G1441" s="1"/>
      <c r="AF1441" s="23"/>
    </row>
    <row r="1442" spans="1:32" x14ac:dyDescent="0.25">
      <c r="A1442" s="1"/>
      <c r="B1442" s="5"/>
      <c r="C1442" s="2"/>
      <c r="D1442" s="2"/>
      <c r="E1442" s="1"/>
      <c r="G1442" s="1"/>
      <c r="AF1442" s="23"/>
    </row>
    <row r="1443" spans="1:32" x14ac:dyDescent="0.25">
      <c r="A1443" s="1"/>
      <c r="B1443" s="5"/>
      <c r="C1443" s="2"/>
      <c r="D1443" s="2"/>
      <c r="E1443" s="1"/>
      <c r="G1443" s="1"/>
      <c r="AF1443" s="23"/>
    </row>
    <row r="1444" spans="1:32" x14ac:dyDescent="0.25">
      <c r="A1444" s="1"/>
      <c r="B1444" s="5"/>
      <c r="C1444" s="2"/>
      <c r="D1444" s="2"/>
      <c r="E1444" s="1"/>
      <c r="G1444" s="1"/>
      <c r="AF1444" s="23"/>
    </row>
    <row r="1445" spans="1:32" x14ac:dyDescent="0.25">
      <c r="A1445" s="1"/>
      <c r="B1445" s="5"/>
      <c r="C1445" s="2"/>
      <c r="D1445" s="2"/>
      <c r="E1445" s="1"/>
      <c r="G1445" s="1"/>
      <c r="AF1445" s="23"/>
    </row>
    <row r="1446" spans="1:32" x14ac:dyDescent="0.25">
      <c r="A1446" s="1"/>
      <c r="B1446" s="5"/>
      <c r="C1446" s="2"/>
      <c r="D1446" s="2"/>
      <c r="E1446" s="1"/>
      <c r="G1446" s="1"/>
      <c r="AF1446" s="23"/>
    </row>
    <row r="1447" spans="1:32" x14ac:dyDescent="0.25">
      <c r="A1447" s="1"/>
      <c r="B1447" s="5"/>
      <c r="C1447" s="2"/>
      <c r="D1447" s="2"/>
      <c r="E1447" s="1"/>
      <c r="G1447" s="1"/>
      <c r="AF1447" s="23"/>
    </row>
    <row r="1448" spans="1:32" x14ac:dyDescent="0.25">
      <c r="A1448" s="1"/>
      <c r="B1448" s="5"/>
      <c r="C1448" s="2"/>
      <c r="D1448" s="2"/>
      <c r="E1448" s="1"/>
      <c r="G1448" s="1"/>
      <c r="AF1448" s="23"/>
    </row>
    <row r="1449" spans="1:32" x14ac:dyDescent="0.25">
      <c r="A1449" s="1"/>
      <c r="B1449" s="5"/>
      <c r="C1449" s="2"/>
      <c r="D1449" s="2"/>
      <c r="E1449" s="1"/>
      <c r="G1449" s="1"/>
      <c r="AF1449" s="23"/>
    </row>
    <row r="1450" spans="1:32" x14ac:dyDescent="0.25">
      <c r="A1450" s="1"/>
      <c r="B1450" s="5"/>
      <c r="C1450" s="2"/>
      <c r="D1450" s="2"/>
      <c r="E1450" s="1"/>
      <c r="G1450" s="1"/>
      <c r="AF1450" s="23"/>
    </row>
    <row r="1451" spans="1:32" x14ac:dyDescent="0.25">
      <c r="A1451" s="1"/>
      <c r="B1451" s="5"/>
      <c r="C1451" s="2"/>
      <c r="D1451" s="2"/>
      <c r="E1451" s="1"/>
      <c r="G1451" s="1"/>
      <c r="AF1451" s="23"/>
    </row>
    <row r="1452" spans="1:32" x14ac:dyDescent="0.25">
      <c r="A1452" s="1"/>
      <c r="B1452" s="5"/>
      <c r="C1452" s="2"/>
      <c r="D1452" s="2"/>
      <c r="E1452" s="1"/>
      <c r="G1452" s="1"/>
      <c r="AF1452" s="23"/>
    </row>
    <row r="1453" spans="1:32" x14ac:dyDescent="0.25">
      <c r="A1453" s="1"/>
      <c r="B1453" s="5"/>
      <c r="C1453" s="2"/>
      <c r="D1453" s="2"/>
      <c r="E1453" s="1"/>
      <c r="G1453" s="1"/>
      <c r="AF1453" s="23"/>
    </row>
    <row r="1454" spans="1:32" x14ac:dyDescent="0.25">
      <c r="A1454" s="1"/>
      <c r="B1454" s="5"/>
      <c r="C1454" s="2"/>
      <c r="D1454" s="2"/>
      <c r="E1454" s="1"/>
      <c r="G1454" s="1"/>
      <c r="AF1454" s="23"/>
    </row>
    <row r="1455" spans="1:32" x14ac:dyDescent="0.25">
      <c r="A1455" s="1"/>
      <c r="B1455" s="5"/>
      <c r="C1455" s="2"/>
      <c r="D1455" s="2"/>
      <c r="E1455" s="1"/>
      <c r="G1455" s="1"/>
      <c r="AF1455" s="23"/>
    </row>
    <row r="1456" spans="1:32" x14ac:dyDescent="0.25">
      <c r="A1456" s="1"/>
      <c r="B1456" s="5"/>
      <c r="C1456" s="2"/>
      <c r="D1456" s="2"/>
      <c r="E1456" s="1"/>
      <c r="G1456" s="1"/>
      <c r="AF1456" s="23"/>
    </row>
    <row r="1457" spans="1:32" x14ac:dyDescent="0.25">
      <c r="A1457" s="1"/>
      <c r="B1457" s="5"/>
      <c r="C1457" s="2"/>
      <c r="D1457" s="2"/>
      <c r="E1457" s="1"/>
      <c r="G1457" s="1"/>
      <c r="AF1457" s="23"/>
    </row>
    <row r="1458" spans="1:32" x14ac:dyDescent="0.25">
      <c r="A1458" s="1"/>
      <c r="B1458" s="5"/>
      <c r="C1458" s="2"/>
      <c r="D1458" s="2"/>
      <c r="E1458" s="1"/>
      <c r="G1458" s="1"/>
      <c r="AF1458" s="23"/>
    </row>
    <row r="1459" spans="1:32" x14ac:dyDescent="0.25">
      <c r="A1459" s="1"/>
      <c r="B1459" s="5"/>
      <c r="C1459" s="2"/>
      <c r="D1459" s="2"/>
      <c r="E1459" s="1"/>
      <c r="G1459" s="1"/>
      <c r="AF1459" s="23"/>
    </row>
    <row r="1460" spans="1:32" x14ac:dyDescent="0.25">
      <c r="A1460" s="1"/>
      <c r="B1460" s="5"/>
      <c r="C1460" s="2"/>
      <c r="D1460" s="2"/>
      <c r="E1460" s="1"/>
      <c r="G1460" s="1"/>
      <c r="AF1460" s="23"/>
    </row>
    <row r="1461" spans="1:32" x14ac:dyDescent="0.25">
      <c r="A1461" s="1"/>
      <c r="B1461" s="5"/>
      <c r="C1461" s="2"/>
      <c r="D1461" s="2"/>
      <c r="E1461" s="1"/>
      <c r="G1461" s="1"/>
      <c r="AF1461" s="23"/>
    </row>
    <row r="1462" spans="1:32" x14ac:dyDescent="0.25">
      <c r="A1462" s="1"/>
      <c r="B1462" s="5"/>
      <c r="C1462" s="2"/>
      <c r="D1462" s="2"/>
      <c r="E1462" s="1"/>
      <c r="G1462" s="1"/>
      <c r="AF1462" s="23"/>
    </row>
    <row r="1463" spans="1:32" x14ac:dyDescent="0.25">
      <c r="A1463" s="1"/>
      <c r="B1463" s="5"/>
      <c r="C1463" s="2"/>
      <c r="D1463" s="2"/>
      <c r="E1463" s="1"/>
      <c r="G1463" s="1"/>
      <c r="AF1463" s="23"/>
    </row>
    <row r="1464" spans="1:32" x14ac:dyDescent="0.25">
      <c r="A1464" s="1"/>
      <c r="B1464" s="5"/>
      <c r="C1464" s="2"/>
      <c r="D1464" s="2"/>
      <c r="E1464" s="1"/>
      <c r="G1464" s="1"/>
      <c r="AF1464" s="23"/>
    </row>
    <row r="1465" spans="1:32" x14ac:dyDescent="0.25">
      <c r="A1465" s="1"/>
      <c r="B1465" s="5"/>
      <c r="C1465" s="2"/>
      <c r="D1465" s="2"/>
      <c r="E1465" s="1"/>
      <c r="G1465" s="1"/>
      <c r="AF1465" s="23"/>
    </row>
    <row r="1466" spans="1:32" x14ac:dyDescent="0.25">
      <c r="A1466" s="1"/>
      <c r="B1466" s="5"/>
      <c r="C1466" s="2"/>
      <c r="D1466" s="2"/>
      <c r="E1466" s="1"/>
      <c r="G1466" s="1"/>
      <c r="AF1466" s="23"/>
    </row>
    <row r="1467" spans="1:32" x14ac:dyDescent="0.25">
      <c r="A1467" s="1"/>
      <c r="B1467" s="5"/>
      <c r="C1467" s="2"/>
      <c r="D1467" s="2"/>
      <c r="E1467" s="1"/>
      <c r="G1467" s="1"/>
      <c r="AF1467" s="23"/>
    </row>
    <row r="1468" spans="1:32" x14ac:dyDescent="0.25">
      <c r="A1468" s="1"/>
      <c r="B1468" s="5"/>
      <c r="C1468" s="2"/>
      <c r="D1468" s="2"/>
      <c r="E1468" s="1"/>
      <c r="G1468" s="1"/>
      <c r="AF1468" s="23"/>
    </row>
    <row r="1469" spans="1:32" x14ac:dyDescent="0.25">
      <c r="A1469" s="1"/>
      <c r="B1469" s="5"/>
      <c r="C1469" s="2"/>
      <c r="D1469" s="2"/>
      <c r="E1469" s="1"/>
      <c r="G1469" s="1"/>
      <c r="AF1469" s="23"/>
    </row>
    <row r="1470" spans="1:32" x14ac:dyDescent="0.25">
      <c r="A1470" s="1"/>
      <c r="B1470" s="5"/>
      <c r="C1470" s="2"/>
      <c r="D1470" s="2"/>
      <c r="E1470" s="1"/>
      <c r="G1470" s="1"/>
      <c r="AF1470" s="23"/>
    </row>
    <row r="1471" spans="1:32" x14ac:dyDescent="0.25">
      <c r="A1471" s="1"/>
      <c r="B1471" s="5"/>
      <c r="C1471" s="2"/>
      <c r="D1471" s="2"/>
      <c r="E1471" s="1"/>
      <c r="G1471" s="1"/>
      <c r="AF1471" s="23"/>
    </row>
    <row r="1472" spans="1:32" x14ac:dyDescent="0.25">
      <c r="A1472" s="1"/>
      <c r="B1472" s="5"/>
      <c r="C1472" s="2"/>
      <c r="D1472" s="2"/>
      <c r="E1472" s="1"/>
      <c r="G1472" s="1"/>
      <c r="AF1472" s="23"/>
    </row>
    <row r="1473" spans="1:32" x14ac:dyDescent="0.25">
      <c r="A1473" s="1"/>
      <c r="B1473" s="5"/>
      <c r="C1473" s="2"/>
      <c r="D1473" s="2"/>
      <c r="E1473" s="1"/>
      <c r="G1473" s="1"/>
      <c r="AF1473" s="23"/>
    </row>
    <row r="1474" spans="1:32" x14ac:dyDescent="0.25">
      <c r="A1474" s="1"/>
      <c r="B1474" s="5"/>
      <c r="C1474" s="2"/>
      <c r="D1474" s="2"/>
      <c r="E1474" s="1"/>
      <c r="G1474" s="1"/>
      <c r="AF1474" s="23"/>
    </row>
    <row r="1475" spans="1:32" x14ac:dyDescent="0.25">
      <c r="A1475" s="1"/>
      <c r="B1475" s="5"/>
      <c r="C1475" s="2"/>
      <c r="D1475" s="2"/>
      <c r="E1475" s="1"/>
      <c r="G1475" s="1"/>
      <c r="AF1475" s="23"/>
    </row>
    <row r="1476" spans="1:32" x14ac:dyDescent="0.25">
      <c r="A1476" s="1"/>
      <c r="B1476" s="5"/>
      <c r="C1476" s="2"/>
      <c r="D1476" s="2"/>
      <c r="E1476" s="1"/>
      <c r="G1476" s="1"/>
      <c r="AF1476" s="23"/>
    </row>
    <row r="1477" spans="1:32" x14ac:dyDescent="0.25">
      <c r="A1477" s="1"/>
      <c r="B1477" s="5"/>
      <c r="C1477" s="2"/>
      <c r="D1477" s="2"/>
      <c r="E1477" s="1"/>
      <c r="G1477" s="1"/>
      <c r="AF1477" s="23"/>
    </row>
    <row r="1478" spans="1:32" x14ac:dyDescent="0.25">
      <c r="A1478" s="1"/>
      <c r="B1478" s="5"/>
      <c r="C1478" s="2"/>
      <c r="D1478" s="2"/>
      <c r="E1478" s="1"/>
      <c r="G1478" s="1"/>
      <c r="AF1478" s="23"/>
    </row>
    <row r="1479" spans="1:32" x14ac:dyDescent="0.25">
      <c r="A1479" s="1"/>
      <c r="B1479" s="5"/>
      <c r="C1479" s="2"/>
      <c r="D1479" s="2"/>
      <c r="E1479" s="1"/>
      <c r="G1479" s="1"/>
      <c r="AF1479" s="23"/>
    </row>
    <row r="1480" spans="1:32" x14ac:dyDescent="0.25">
      <c r="A1480" s="1"/>
      <c r="B1480" s="5"/>
      <c r="C1480" s="2"/>
      <c r="D1480" s="2"/>
      <c r="E1480" s="1"/>
      <c r="G1480" s="1"/>
      <c r="AF1480" s="23"/>
    </row>
    <row r="1481" spans="1:32" x14ac:dyDescent="0.25">
      <c r="A1481" s="1"/>
      <c r="B1481" s="5"/>
      <c r="C1481" s="2"/>
      <c r="D1481" s="2"/>
      <c r="E1481" s="1"/>
      <c r="G1481" s="1"/>
      <c r="AF1481" s="23"/>
    </row>
    <row r="1482" spans="1:32" x14ac:dyDescent="0.25">
      <c r="A1482" s="1"/>
      <c r="B1482" s="5"/>
      <c r="C1482" s="2"/>
      <c r="D1482" s="2"/>
      <c r="E1482" s="1"/>
      <c r="G1482" s="1"/>
      <c r="AF1482" s="23"/>
    </row>
    <row r="1483" spans="1:32" x14ac:dyDescent="0.25">
      <c r="A1483" s="1"/>
      <c r="B1483" s="5"/>
      <c r="C1483" s="2"/>
      <c r="D1483" s="2"/>
      <c r="E1483" s="1"/>
      <c r="G1483" s="1"/>
      <c r="AF1483" s="23"/>
    </row>
    <row r="1484" spans="1:32" x14ac:dyDescent="0.25">
      <c r="A1484" s="1"/>
      <c r="B1484" s="5"/>
      <c r="C1484" s="2"/>
      <c r="D1484" s="2"/>
      <c r="E1484" s="1"/>
      <c r="G1484" s="1"/>
      <c r="AF1484" s="23"/>
    </row>
    <row r="1485" spans="1:32" x14ac:dyDescent="0.25">
      <c r="A1485" s="1"/>
      <c r="B1485" s="5"/>
      <c r="C1485" s="2"/>
      <c r="D1485" s="2"/>
      <c r="E1485" s="1"/>
      <c r="G1485" s="1"/>
      <c r="AF1485" s="23"/>
    </row>
    <row r="1486" spans="1:32" x14ac:dyDescent="0.25">
      <c r="A1486" s="1"/>
      <c r="B1486" s="5"/>
      <c r="C1486" s="2"/>
      <c r="D1486" s="2"/>
      <c r="E1486" s="1"/>
      <c r="G1486" s="1"/>
      <c r="AF1486" s="23"/>
    </row>
    <row r="1487" spans="1:32" x14ac:dyDescent="0.25">
      <c r="A1487" s="1"/>
      <c r="B1487" s="5"/>
      <c r="C1487" s="2"/>
      <c r="D1487" s="2"/>
      <c r="E1487" s="1"/>
      <c r="G1487" s="1"/>
      <c r="AF1487" s="23"/>
    </row>
    <row r="1488" spans="1:32" x14ac:dyDescent="0.25">
      <c r="A1488" s="1"/>
      <c r="B1488" s="5"/>
      <c r="C1488" s="2"/>
      <c r="D1488" s="2"/>
      <c r="E1488" s="1"/>
      <c r="G1488" s="1"/>
      <c r="AF1488" s="23"/>
    </row>
    <row r="1489" spans="1:32" x14ac:dyDescent="0.25">
      <c r="A1489" s="1"/>
      <c r="B1489" s="5"/>
      <c r="C1489" s="2"/>
      <c r="D1489" s="2"/>
      <c r="E1489" s="1"/>
      <c r="G1489" s="1"/>
      <c r="AF1489" s="23"/>
    </row>
    <row r="1490" spans="1:32" x14ac:dyDescent="0.25">
      <c r="A1490" s="1"/>
      <c r="B1490" s="5"/>
      <c r="C1490" s="2"/>
      <c r="D1490" s="2"/>
      <c r="E1490" s="1"/>
      <c r="G1490" s="1"/>
      <c r="AF1490" s="23"/>
    </row>
    <row r="1491" spans="1:32" x14ac:dyDescent="0.25">
      <c r="A1491" s="1"/>
      <c r="B1491" s="5"/>
      <c r="C1491" s="2"/>
      <c r="D1491" s="2"/>
      <c r="E1491" s="1"/>
      <c r="G1491" s="1"/>
      <c r="AF1491" s="23"/>
    </row>
    <row r="1492" spans="1:32" x14ac:dyDescent="0.25">
      <c r="A1492" s="1"/>
      <c r="B1492" s="5"/>
      <c r="C1492" s="2"/>
      <c r="D1492" s="2"/>
      <c r="E1492" s="1"/>
      <c r="G1492" s="1"/>
      <c r="AF1492" s="23"/>
    </row>
    <row r="1493" spans="1:32" x14ac:dyDescent="0.25">
      <c r="A1493" s="1"/>
      <c r="B1493" s="5"/>
      <c r="C1493" s="2"/>
      <c r="D1493" s="2"/>
      <c r="E1493" s="1"/>
      <c r="G1493" s="1"/>
      <c r="AF1493" s="23"/>
    </row>
    <row r="1494" spans="1:32" x14ac:dyDescent="0.25">
      <c r="A1494" s="1"/>
      <c r="B1494" s="5"/>
      <c r="C1494" s="2"/>
      <c r="D1494" s="2"/>
      <c r="E1494" s="1"/>
      <c r="G1494" s="1"/>
      <c r="AF1494" s="23"/>
    </row>
    <row r="1495" spans="1:32" x14ac:dyDescent="0.25">
      <c r="A1495" s="1"/>
      <c r="B1495" s="5"/>
      <c r="C1495" s="2"/>
      <c r="D1495" s="2"/>
      <c r="E1495" s="1"/>
      <c r="G1495" s="1"/>
      <c r="AF1495" s="23"/>
    </row>
    <row r="1496" spans="1:32" x14ac:dyDescent="0.25">
      <c r="A1496" s="1"/>
      <c r="B1496" s="5"/>
      <c r="C1496" s="2"/>
      <c r="D1496" s="2"/>
      <c r="E1496" s="1"/>
      <c r="G1496" s="1"/>
      <c r="AF1496" s="23"/>
    </row>
    <row r="1497" spans="1:32" x14ac:dyDescent="0.25">
      <c r="A1497" s="1"/>
      <c r="B1497" s="5"/>
      <c r="C1497" s="2"/>
      <c r="D1497" s="2"/>
      <c r="E1497" s="1"/>
      <c r="G1497" s="1"/>
      <c r="AF1497" s="23"/>
    </row>
    <row r="1498" spans="1:32" x14ac:dyDescent="0.25">
      <c r="A1498" s="1"/>
      <c r="B1498" s="5"/>
      <c r="C1498" s="2"/>
      <c r="D1498" s="2"/>
      <c r="E1498" s="1"/>
      <c r="G1498" s="1"/>
      <c r="AF1498" s="23"/>
    </row>
    <row r="1499" spans="1:32" x14ac:dyDescent="0.25">
      <c r="A1499" s="1"/>
      <c r="B1499" s="5"/>
      <c r="C1499" s="2"/>
      <c r="D1499" s="2"/>
      <c r="E1499" s="1"/>
      <c r="G1499" s="1"/>
      <c r="AF1499" s="23"/>
    </row>
    <row r="1500" spans="1:32" x14ac:dyDescent="0.25">
      <c r="A1500" s="1"/>
      <c r="B1500" s="5"/>
      <c r="C1500" s="2"/>
      <c r="D1500" s="2"/>
      <c r="E1500" s="1"/>
      <c r="G1500" s="1"/>
      <c r="AF1500" s="23"/>
    </row>
    <row r="1501" spans="1:32" x14ac:dyDescent="0.25">
      <c r="A1501" s="1"/>
      <c r="B1501" s="5"/>
      <c r="C1501" s="2"/>
      <c r="D1501" s="2"/>
      <c r="E1501" s="1"/>
      <c r="G1501" s="1"/>
      <c r="AF1501" s="23"/>
    </row>
    <row r="1502" spans="1:32" x14ac:dyDescent="0.25">
      <c r="A1502" s="1"/>
      <c r="B1502" s="5"/>
      <c r="C1502" s="2"/>
      <c r="D1502" s="2"/>
      <c r="E1502" s="1"/>
      <c r="G1502" s="1"/>
      <c r="AF1502" s="23"/>
    </row>
    <row r="1503" spans="1:32" x14ac:dyDescent="0.25">
      <c r="A1503" s="1"/>
      <c r="B1503" s="5"/>
      <c r="C1503" s="2"/>
      <c r="D1503" s="2"/>
      <c r="E1503" s="1"/>
      <c r="G1503" s="1"/>
      <c r="AF1503" s="23"/>
    </row>
    <row r="1504" spans="1:32" x14ac:dyDescent="0.25">
      <c r="A1504" s="1"/>
      <c r="B1504" s="5"/>
      <c r="C1504" s="2"/>
      <c r="D1504" s="2"/>
      <c r="E1504" s="1"/>
      <c r="G1504" s="1"/>
      <c r="AF1504" s="23"/>
    </row>
    <row r="1505" spans="1:32" x14ac:dyDescent="0.25">
      <c r="A1505" s="1"/>
      <c r="B1505" s="5"/>
      <c r="C1505" s="2"/>
      <c r="D1505" s="2"/>
      <c r="E1505" s="1"/>
      <c r="G1505" s="1"/>
      <c r="AF1505" s="23"/>
    </row>
    <row r="1506" spans="1:32" x14ac:dyDescent="0.25">
      <c r="A1506" s="1"/>
      <c r="B1506" s="5"/>
      <c r="C1506" s="2"/>
      <c r="D1506" s="2"/>
      <c r="E1506" s="1"/>
      <c r="G1506" s="1"/>
      <c r="AF1506" s="23"/>
    </row>
    <row r="1507" spans="1:32" x14ac:dyDescent="0.25">
      <c r="A1507" s="1"/>
      <c r="B1507" s="5"/>
      <c r="C1507" s="2"/>
      <c r="D1507" s="2"/>
      <c r="E1507" s="1"/>
      <c r="G1507" s="1"/>
      <c r="AF1507" s="23"/>
    </row>
    <row r="1508" spans="1:32" x14ac:dyDescent="0.25">
      <c r="A1508" s="1"/>
      <c r="B1508" s="5"/>
      <c r="C1508" s="2"/>
      <c r="D1508" s="2"/>
      <c r="E1508" s="1"/>
      <c r="G1508" s="1"/>
      <c r="AF1508" s="23"/>
    </row>
    <row r="1509" spans="1:32" x14ac:dyDescent="0.25">
      <c r="A1509" s="1"/>
      <c r="B1509" s="5"/>
      <c r="C1509" s="2"/>
      <c r="D1509" s="2"/>
      <c r="E1509" s="1"/>
      <c r="G1509" s="1"/>
      <c r="R1509" s="2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</row>
    <row r="1510" spans="1:32" x14ac:dyDescent="0.25">
      <c r="A1510" s="1"/>
      <c r="B1510" s="5"/>
      <c r="C1510" s="2"/>
      <c r="D1510" s="2"/>
      <c r="E1510" s="1"/>
      <c r="G1510" s="1"/>
    </row>
    <row r="1511" spans="1:32" x14ac:dyDescent="0.25">
      <c r="A1511" s="1"/>
      <c r="B1511" s="5"/>
      <c r="C1511" s="2"/>
      <c r="D1511" s="2"/>
      <c r="E1511" s="1"/>
      <c r="G1511" s="1"/>
    </row>
    <row r="1512" spans="1:32" x14ac:dyDescent="0.25">
      <c r="A1512" s="1"/>
      <c r="B1512" s="5"/>
      <c r="C1512" s="2"/>
      <c r="D1512" s="2"/>
      <c r="E1512" s="1"/>
      <c r="G1512" s="1"/>
    </row>
    <row r="1513" spans="1:32" x14ac:dyDescent="0.25">
      <c r="A1513" s="1"/>
      <c r="B1513" s="5"/>
      <c r="C1513" s="2"/>
      <c r="D1513" s="2"/>
      <c r="E1513" s="1"/>
      <c r="G1513" s="1"/>
    </row>
    <row r="1514" spans="1:32" x14ac:dyDescent="0.25">
      <c r="A1514" s="1"/>
      <c r="B1514" s="5"/>
      <c r="C1514" s="2"/>
      <c r="D1514" s="2"/>
      <c r="E1514" s="1"/>
      <c r="G1514" s="1"/>
    </row>
    <row r="1515" spans="1:32" x14ac:dyDescent="0.25">
      <c r="A1515" s="1"/>
      <c r="B1515" s="5"/>
      <c r="C1515" s="2"/>
      <c r="D1515" s="2"/>
      <c r="E1515" s="1"/>
      <c r="G1515" s="1"/>
    </row>
    <row r="1516" spans="1:32" x14ac:dyDescent="0.25">
      <c r="A1516" s="1"/>
      <c r="B1516" s="5"/>
      <c r="C1516" s="2"/>
      <c r="D1516" s="2"/>
      <c r="E1516" s="1"/>
      <c r="G1516" s="1"/>
    </row>
    <row r="1517" spans="1:32" x14ac:dyDescent="0.25">
      <c r="A1517" s="1"/>
      <c r="B1517" s="5"/>
      <c r="C1517" s="2"/>
      <c r="D1517" s="2"/>
      <c r="E1517" s="1"/>
      <c r="G1517" s="1"/>
    </row>
    <row r="1518" spans="1:32" x14ac:dyDescent="0.25">
      <c r="A1518" s="1"/>
      <c r="B1518" s="5"/>
      <c r="C1518" s="2"/>
      <c r="D1518" s="2"/>
      <c r="E1518" s="1"/>
      <c r="G1518" s="1"/>
    </row>
    <row r="1519" spans="1:32" x14ac:dyDescent="0.25">
      <c r="A1519" s="1"/>
      <c r="B1519" s="5"/>
      <c r="C1519" s="2"/>
      <c r="D1519" s="2"/>
      <c r="E1519" s="1"/>
      <c r="G1519" s="1"/>
    </row>
    <row r="1520" spans="1:32" x14ac:dyDescent="0.25">
      <c r="A1520" s="1"/>
      <c r="B1520" s="5"/>
      <c r="C1520" s="2"/>
      <c r="D1520" s="2"/>
      <c r="E1520" s="1"/>
      <c r="G1520" s="1"/>
    </row>
    <row r="1521" spans="1:7" x14ac:dyDescent="0.25">
      <c r="A1521" s="1"/>
      <c r="B1521" s="5"/>
      <c r="C1521" s="2"/>
      <c r="D1521" s="2"/>
      <c r="E1521" s="1"/>
      <c r="G1521" s="1"/>
    </row>
    <row r="1522" spans="1:7" x14ac:dyDescent="0.25">
      <c r="A1522" s="1"/>
      <c r="B1522" s="5"/>
      <c r="C1522" s="2"/>
      <c r="D1522" s="2"/>
      <c r="E1522" s="1"/>
      <c r="G1522" s="1"/>
    </row>
    <row r="1523" spans="1:7" x14ac:dyDescent="0.25">
      <c r="A1523" s="1"/>
      <c r="B1523" s="5"/>
      <c r="C1523" s="2"/>
      <c r="D1523" s="2"/>
      <c r="E1523" s="1"/>
      <c r="G1523" s="1"/>
    </row>
    <row r="1524" spans="1:7" x14ac:dyDescent="0.25">
      <c r="A1524" s="1"/>
      <c r="B1524" s="5"/>
      <c r="C1524" s="2"/>
      <c r="D1524" s="2"/>
      <c r="E1524" s="1"/>
      <c r="G1524" s="1"/>
    </row>
    <row r="1525" spans="1:7" x14ac:dyDescent="0.25">
      <c r="A1525" s="1"/>
      <c r="B1525" s="5"/>
      <c r="C1525" s="2"/>
      <c r="D1525" s="2"/>
      <c r="E1525" s="1"/>
      <c r="G1525" s="1"/>
    </row>
    <row r="1526" spans="1:7" x14ac:dyDescent="0.25">
      <c r="A1526" s="1"/>
      <c r="B1526" s="5"/>
      <c r="C1526" s="2"/>
      <c r="D1526" s="2"/>
      <c r="E1526" s="1"/>
      <c r="G1526" s="1"/>
    </row>
    <row r="1527" spans="1:7" x14ac:dyDescent="0.25">
      <c r="A1527" s="1"/>
      <c r="B1527" s="5"/>
      <c r="C1527" s="2"/>
      <c r="D1527" s="2"/>
      <c r="E1527" s="1"/>
      <c r="G1527" s="1"/>
    </row>
    <row r="1528" spans="1:7" x14ac:dyDescent="0.25">
      <c r="A1528" s="1"/>
      <c r="B1528" s="5"/>
      <c r="C1528" s="2"/>
      <c r="D1528" s="2"/>
      <c r="E1528" s="1"/>
      <c r="G1528" s="1"/>
    </row>
    <row r="1529" spans="1:7" x14ac:dyDescent="0.25">
      <c r="A1529" s="1"/>
      <c r="B1529" s="5"/>
      <c r="C1529" s="2"/>
      <c r="D1529" s="2"/>
      <c r="E1529" s="1"/>
      <c r="G1529" s="1"/>
    </row>
    <row r="1530" spans="1:7" x14ac:dyDescent="0.25">
      <c r="A1530" s="1"/>
      <c r="B1530" s="5"/>
      <c r="C1530" s="2"/>
      <c r="D1530" s="2"/>
      <c r="E1530" s="1"/>
      <c r="G1530" s="1"/>
    </row>
    <row r="1531" spans="1:7" x14ac:dyDescent="0.25">
      <c r="A1531" s="1"/>
      <c r="B1531" s="5"/>
      <c r="C1531" s="2"/>
      <c r="D1531" s="2"/>
      <c r="E1531" s="1"/>
      <c r="G1531" s="1"/>
    </row>
    <row r="1532" spans="1:7" x14ac:dyDescent="0.25">
      <c r="A1532" s="1"/>
      <c r="B1532" s="5"/>
      <c r="C1532" s="2"/>
      <c r="D1532" s="2"/>
      <c r="E1532" s="1"/>
      <c r="G1532" s="1"/>
    </row>
    <row r="1533" spans="1:7" x14ac:dyDescent="0.25">
      <c r="A1533" s="1"/>
      <c r="B1533" s="5"/>
      <c r="C1533" s="2"/>
      <c r="D1533" s="2"/>
      <c r="E1533" s="1"/>
      <c r="G1533" s="1"/>
    </row>
    <row r="1534" spans="1:7" x14ac:dyDescent="0.25">
      <c r="A1534" s="1"/>
      <c r="B1534" s="5"/>
      <c r="C1534" s="2"/>
      <c r="D1534" s="2"/>
      <c r="E1534" s="1"/>
      <c r="G1534" s="1"/>
    </row>
    <row r="1535" spans="1:7" x14ac:dyDescent="0.25">
      <c r="A1535" s="1"/>
      <c r="B1535" s="5"/>
      <c r="C1535" s="2"/>
      <c r="D1535" s="2"/>
      <c r="E1535" s="1"/>
      <c r="G1535" s="1"/>
    </row>
    <row r="1536" spans="1:7" x14ac:dyDescent="0.25">
      <c r="A1536" s="1"/>
      <c r="B1536" s="5"/>
      <c r="C1536" s="2"/>
      <c r="D1536" s="2"/>
      <c r="E1536" s="1"/>
      <c r="G1536" s="1"/>
    </row>
    <row r="1537" spans="1:7" x14ac:dyDescent="0.25">
      <c r="A1537" s="1"/>
      <c r="B1537" s="5"/>
      <c r="C1537" s="2"/>
      <c r="D1537" s="2"/>
      <c r="E1537" s="1"/>
      <c r="G1537" s="1"/>
    </row>
    <row r="1538" spans="1:7" x14ac:dyDescent="0.25">
      <c r="A1538" s="1"/>
      <c r="B1538" s="5"/>
      <c r="C1538" s="2"/>
      <c r="D1538" s="2"/>
      <c r="E1538" s="1"/>
      <c r="G1538" s="1"/>
    </row>
    <row r="1539" spans="1:7" x14ac:dyDescent="0.25">
      <c r="A1539" s="1"/>
      <c r="B1539" s="5"/>
      <c r="C1539" s="2"/>
      <c r="D1539" s="2"/>
      <c r="E1539" s="1"/>
      <c r="G1539" s="1"/>
    </row>
    <row r="1540" spans="1:7" x14ac:dyDescent="0.25">
      <c r="A1540" s="1"/>
      <c r="B1540" s="5"/>
      <c r="C1540" s="2"/>
      <c r="D1540" s="2"/>
      <c r="E1540" s="1"/>
      <c r="G1540" s="1"/>
    </row>
    <row r="1541" spans="1:7" x14ac:dyDescent="0.25">
      <c r="A1541" s="1"/>
      <c r="B1541" s="5"/>
      <c r="C1541" s="2"/>
      <c r="D1541" s="2"/>
      <c r="E1541" s="1"/>
      <c r="G1541" s="1"/>
    </row>
    <row r="1542" spans="1:7" x14ac:dyDescent="0.25">
      <c r="A1542" s="1"/>
      <c r="B1542" s="5"/>
      <c r="C1542" s="2"/>
      <c r="D1542" s="2"/>
      <c r="E1542" s="1"/>
      <c r="G1542" s="1"/>
    </row>
    <row r="1543" spans="1:7" x14ac:dyDescent="0.25">
      <c r="A1543" s="1"/>
      <c r="B1543" s="5"/>
      <c r="C1543" s="2"/>
      <c r="D1543" s="2"/>
      <c r="E1543" s="1"/>
      <c r="G1543" s="1"/>
    </row>
    <row r="1544" spans="1:7" x14ac:dyDescent="0.25">
      <c r="A1544" s="1"/>
      <c r="B1544" s="5"/>
      <c r="C1544" s="2"/>
      <c r="D1544" s="2"/>
      <c r="E1544" s="1"/>
      <c r="G1544" s="1"/>
    </row>
    <row r="1545" spans="1:7" x14ac:dyDescent="0.25">
      <c r="A1545" s="1"/>
      <c r="B1545" s="5"/>
      <c r="C1545" s="2"/>
      <c r="D1545" s="2"/>
      <c r="E1545" s="1"/>
      <c r="G1545" s="1"/>
    </row>
    <row r="1546" spans="1:7" x14ac:dyDescent="0.25">
      <c r="A1546" s="1"/>
      <c r="B1546" s="5"/>
      <c r="C1546" s="2"/>
      <c r="D1546" s="2"/>
      <c r="E1546" s="1"/>
      <c r="G1546" s="1"/>
    </row>
    <row r="1547" spans="1:7" x14ac:dyDescent="0.25">
      <c r="A1547" s="1"/>
      <c r="B1547" s="5"/>
      <c r="C1547" s="2"/>
      <c r="D1547" s="2"/>
      <c r="E1547" s="1"/>
      <c r="G1547" s="1"/>
    </row>
    <row r="1548" spans="1:7" x14ac:dyDescent="0.25">
      <c r="A1548" s="1"/>
      <c r="B1548" s="5"/>
      <c r="C1548" s="2"/>
      <c r="D1548" s="2"/>
      <c r="E1548" s="1"/>
      <c r="G1548" s="1"/>
    </row>
    <row r="1549" spans="1:7" x14ac:dyDescent="0.25">
      <c r="A1549" s="1"/>
      <c r="B1549" s="5"/>
      <c r="C1549" s="2"/>
      <c r="D1549" s="2"/>
      <c r="E1549" s="1"/>
      <c r="G1549" s="1"/>
    </row>
    <row r="1550" spans="1:7" x14ac:dyDescent="0.25">
      <c r="A1550" s="1"/>
      <c r="B1550" s="5"/>
      <c r="C1550" s="2"/>
      <c r="D1550" s="2"/>
      <c r="E1550" s="1"/>
      <c r="G1550" s="1"/>
    </row>
    <row r="1551" spans="1:7" x14ac:dyDescent="0.25">
      <c r="A1551" s="1"/>
      <c r="B1551" s="5"/>
      <c r="C1551" s="2"/>
      <c r="D1551" s="2"/>
      <c r="E1551" s="1"/>
      <c r="G1551" s="1"/>
    </row>
    <row r="1552" spans="1:7" x14ac:dyDescent="0.25">
      <c r="A1552" s="1"/>
      <c r="B1552" s="5"/>
      <c r="C1552" s="2"/>
      <c r="D1552" s="2"/>
      <c r="E1552" s="1"/>
      <c r="G1552" s="1"/>
    </row>
    <row r="1553" spans="1:7" x14ac:dyDescent="0.25">
      <c r="A1553" s="1"/>
      <c r="B1553" s="5"/>
      <c r="C1553" s="2"/>
      <c r="D1553" s="2"/>
      <c r="E1553" s="1"/>
      <c r="G1553" s="1"/>
    </row>
    <row r="1554" spans="1:7" x14ac:dyDescent="0.25">
      <c r="A1554" s="1"/>
      <c r="B1554" s="5"/>
      <c r="C1554" s="2"/>
      <c r="D1554" s="2"/>
      <c r="E1554" s="1"/>
      <c r="G1554" s="1"/>
    </row>
    <row r="1555" spans="1:7" x14ac:dyDescent="0.25">
      <c r="A1555" s="1"/>
      <c r="B1555" s="5"/>
      <c r="C1555" s="2"/>
      <c r="D1555" s="2"/>
      <c r="E1555" s="1"/>
      <c r="G1555" s="1"/>
    </row>
    <row r="1556" spans="1:7" x14ac:dyDescent="0.25">
      <c r="A1556" s="1"/>
      <c r="B1556" s="5"/>
      <c r="C1556" s="2"/>
      <c r="D1556" s="2"/>
      <c r="E1556" s="1"/>
      <c r="G1556" s="1"/>
    </row>
    <row r="1557" spans="1:7" x14ac:dyDescent="0.25">
      <c r="A1557" s="1"/>
      <c r="B1557" s="5"/>
      <c r="C1557" s="2"/>
      <c r="D1557" s="2"/>
      <c r="E1557" s="1"/>
      <c r="G1557" s="1"/>
    </row>
    <row r="1558" spans="1:7" x14ac:dyDescent="0.25">
      <c r="A1558" s="1"/>
      <c r="B1558" s="5"/>
      <c r="C1558" s="2"/>
      <c r="D1558" s="2"/>
      <c r="E1558" s="1"/>
      <c r="G1558" s="1"/>
    </row>
    <row r="1559" spans="1:7" x14ac:dyDescent="0.25">
      <c r="A1559" s="1"/>
      <c r="B1559" s="5"/>
      <c r="C1559" s="2"/>
      <c r="D1559" s="2"/>
      <c r="E1559" s="1"/>
      <c r="G1559" s="1"/>
    </row>
    <row r="1560" spans="1:7" x14ac:dyDescent="0.25">
      <c r="A1560" s="1"/>
      <c r="B1560" s="5"/>
      <c r="C1560" s="2"/>
      <c r="D1560" s="2"/>
      <c r="E1560" s="1"/>
      <c r="G1560" s="1"/>
    </row>
    <row r="1561" spans="1:7" x14ac:dyDescent="0.25">
      <c r="A1561" s="1"/>
      <c r="B1561" s="5"/>
      <c r="C1561" s="2"/>
      <c r="D1561" s="2"/>
      <c r="E1561" s="1"/>
      <c r="G1561" s="1"/>
    </row>
    <row r="1562" spans="1:7" x14ac:dyDescent="0.25">
      <c r="A1562" s="1"/>
      <c r="B1562" s="5"/>
      <c r="C1562" s="2"/>
      <c r="D1562" s="2"/>
      <c r="E1562" s="1"/>
      <c r="G1562" s="1"/>
    </row>
    <row r="1563" spans="1:7" x14ac:dyDescent="0.25">
      <c r="A1563" s="1"/>
      <c r="B1563" s="5"/>
      <c r="C1563" s="2"/>
      <c r="D1563" s="2"/>
      <c r="E1563" s="1"/>
      <c r="G1563" s="1"/>
    </row>
    <row r="1564" spans="1:7" x14ac:dyDescent="0.25">
      <c r="A1564" s="1"/>
      <c r="B1564" s="5"/>
      <c r="C1564" s="2"/>
      <c r="D1564" s="2"/>
      <c r="E1564" s="1"/>
      <c r="G1564" s="1"/>
    </row>
    <row r="1565" spans="1:7" x14ac:dyDescent="0.25">
      <c r="A1565" s="1"/>
      <c r="B1565" s="5"/>
      <c r="C1565" s="2"/>
      <c r="D1565" s="2"/>
      <c r="E1565" s="1"/>
      <c r="G1565" s="1"/>
    </row>
    <row r="1566" spans="1:7" x14ac:dyDescent="0.25">
      <c r="A1566" s="1"/>
      <c r="B1566" s="5"/>
      <c r="C1566" s="2"/>
      <c r="D1566" s="2"/>
      <c r="E1566" s="1"/>
      <c r="G1566" s="1"/>
    </row>
    <row r="1567" spans="1:7" x14ac:dyDescent="0.25">
      <c r="A1567" s="1"/>
      <c r="B1567" s="5"/>
      <c r="C1567" s="2"/>
      <c r="D1567" s="2"/>
      <c r="E1567" s="1"/>
      <c r="G1567" s="1"/>
    </row>
    <row r="1568" spans="1:7" x14ac:dyDescent="0.25">
      <c r="A1568" s="1"/>
      <c r="B1568" s="5"/>
      <c r="C1568" s="2"/>
      <c r="D1568" s="2"/>
      <c r="E1568" s="1"/>
      <c r="G1568" s="1"/>
    </row>
    <row r="1569" spans="1:7" x14ac:dyDescent="0.25">
      <c r="A1569" s="1"/>
      <c r="B1569" s="5"/>
      <c r="C1569" s="2"/>
      <c r="D1569" s="2"/>
      <c r="E1569" s="1"/>
      <c r="G1569" s="1"/>
    </row>
    <row r="1570" spans="1:7" x14ac:dyDescent="0.25">
      <c r="A1570" s="1"/>
      <c r="B1570" s="5"/>
      <c r="C1570" s="2"/>
      <c r="D1570" s="2"/>
      <c r="E1570" s="1"/>
      <c r="G1570" s="1"/>
    </row>
    <row r="1571" spans="1:7" x14ac:dyDescent="0.25">
      <c r="A1571" s="1"/>
      <c r="B1571" s="5"/>
      <c r="C1571" s="2"/>
      <c r="D1571" s="2"/>
      <c r="E1571" s="1"/>
      <c r="G1571" s="1"/>
    </row>
    <row r="1572" spans="1:7" x14ac:dyDescent="0.25">
      <c r="A1572" s="1"/>
      <c r="B1572" s="5"/>
      <c r="C1572" s="2"/>
      <c r="D1572" s="2"/>
      <c r="E1572" s="1"/>
      <c r="G1572" s="1"/>
    </row>
    <row r="1573" spans="1:7" x14ac:dyDescent="0.25">
      <c r="A1573" s="1"/>
      <c r="B1573" s="5"/>
      <c r="C1573" s="2"/>
      <c r="D1573" s="2"/>
      <c r="E1573" s="1"/>
      <c r="G1573" s="1"/>
    </row>
    <row r="1574" spans="1:7" x14ac:dyDescent="0.25">
      <c r="A1574" s="1"/>
      <c r="B1574" s="5"/>
      <c r="C1574" s="2"/>
      <c r="D1574" s="2"/>
      <c r="E1574" s="1"/>
      <c r="G1574" s="1"/>
    </row>
    <row r="1575" spans="1:7" x14ac:dyDescent="0.25">
      <c r="A1575" s="1"/>
      <c r="B1575" s="5"/>
      <c r="C1575" s="2"/>
      <c r="D1575" s="2"/>
      <c r="E1575" s="1"/>
      <c r="G1575" s="1"/>
    </row>
    <row r="1576" spans="1:7" x14ac:dyDescent="0.25">
      <c r="A1576" s="1"/>
      <c r="B1576" s="5"/>
      <c r="C1576" s="2"/>
      <c r="D1576" s="2"/>
      <c r="E1576" s="1"/>
      <c r="G1576" s="1"/>
    </row>
    <row r="1577" spans="1:7" x14ac:dyDescent="0.25">
      <c r="A1577" s="1"/>
      <c r="B1577" s="5"/>
      <c r="C1577" s="2"/>
      <c r="D1577" s="2"/>
      <c r="E1577" s="1"/>
      <c r="G1577" s="1"/>
    </row>
    <row r="1578" spans="1:7" x14ac:dyDescent="0.25">
      <c r="A1578" s="1"/>
      <c r="B1578" s="5"/>
      <c r="C1578" s="2"/>
      <c r="D1578" s="2"/>
      <c r="E1578" s="1"/>
      <c r="G1578" s="1"/>
    </row>
    <row r="1579" spans="1:7" x14ac:dyDescent="0.25">
      <c r="A1579" s="1"/>
      <c r="B1579" s="5"/>
      <c r="C1579" s="2"/>
      <c r="D1579" s="2"/>
      <c r="E1579" s="1"/>
      <c r="G1579" s="1"/>
    </row>
    <row r="1580" spans="1:7" x14ac:dyDescent="0.25">
      <c r="A1580" s="1"/>
      <c r="B1580" s="5"/>
      <c r="C1580" s="2"/>
      <c r="D1580" s="2"/>
      <c r="E1580" s="1"/>
      <c r="G1580" s="1"/>
    </row>
    <row r="1581" spans="1:7" x14ac:dyDescent="0.25">
      <c r="A1581" s="1"/>
      <c r="B1581" s="5"/>
      <c r="C1581" s="2"/>
      <c r="D1581" s="2"/>
      <c r="E1581" s="1"/>
      <c r="G1581" s="1"/>
    </row>
    <row r="1582" spans="1:7" x14ac:dyDescent="0.25">
      <c r="A1582" s="1"/>
      <c r="B1582" s="5"/>
      <c r="C1582" s="2"/>
      <c r="D1582" s="2"/>
      <c r="E1582" s="1"/>
      <c r="G1582" s="1"/>
    </row>
    <row r="1583" spans="1:7" x14ac:dyDescent="0.25">
      <c r="A1583" s="1"/>
      <c r="B1583" s="5"/>
      <c r="C1583" s="2"/>
      <c r="D1583" s="2"/>
      <c r="E1583" s="1"/>
      <c r="G1583" s="1"/>
    </row>
    <row r="1584" spans="1:7" x14ac:dyDescent="0.25">
      <c r="A1584" s="1"/>
      <c r="B1584" s="5"/>
      <c r="C1584" s="2"/>
      <c r="D1584" s="2"/>
      <c r="E1584" s="1"/>
      <c r="G1584" s="1"/>
    </row>
    <row r="1585" spans="1:7" x14ac:dyDescent="0.25">
      <c r="A1585" s="1"/>
      <c r="B1585" s="5"/>
      <c r="C1585" s="2"/>
      <c r="D1585" s="2"/>
      <c r="E1585" s="1"/>
      <c r="G1585" s="1"/>
    </row>
    <row r="1586" spans="1:7" x14ac:dyDescent="0.25">
      <c r="A1586" s="1"/>
      <c r="B1586" s="5"/>
      <c r="C1586" s="2"/>
      <c r="D1586" s="2"/>
      <c r="E1586" s="1"/>
      <c r="G1586" s="1"/>
    </row>
    <row r="1587" spans="1:7" x14ac:dyDescent="0.25">
      <c r="A1587" s="1"/>
      <c r="B1587" s="5"/>
      <c r="C1587" s="2"/>
      <c r="D1587" s="2"/>
      <c r="E1587" s="1"/>
      <c r="G1587" s="1"/>
    </row>
    <row r="1588" spans="1:7" x14ac:dyDescent="0.25">
      <c r="A1588" s="1"/>
      <c r="B1588" s="5"/>
      <c r="C1588" s="2"/>
      <c r="D1588" s="2"/>
      <c r="E1588" s="1"/>
      <c r="G1588" s="1"/>
    </row>
    <row r="1589" spans="1:7" x14ac:dyDescent="0.25">
      <c r="A1589" s="1"/>
      <c r="B1589" s="5"/>
      <c r="C1589" s="2"/>
      <c r="D1589" s="2"/>
      <c r="E1589" s="1"/>
      <c r="G1589" s="1"/>
    </row>
    <row r="1590" spans="1:7" x14ac:dyDescent="0.25">
      <c r="A1590" s="1"/>
      <c r="B1590" s="5"/>
      <c r="C1590" s="2"/>
      <c r="D1590" s="2"/>
      <c r="E1590" s="1"/>
      <c r="G1590" s="1"/>
    </row>
    <row r="1591" spans="1:7" x14ac:dyDescent="0.25">
      <c r="A1591" s="1"/>
      <c r="B1591" s="5"/>
      <c r="C1591" s="2"/>
      <c r="D1591" s="2"/>
      <c r="E1591" s="1"/>
      <c r="G1591" s="1"/>
    </row>
    <row r="1592" spans="1:7" x14ac:dyDescent="0.25">
      <c r="A1592" s="1"/>
      <c r="B1592" s="5"/>
      <c r="C1592" s="2"/>
      <c r="D1592" s="2"/>
      <c r="E1592" s="1"/>
      <c r="G1592" s="1"/>
    </row>
    <row r="1593" spans="1:7" x14ac:dyDescent="0.25">
      <c r="A1593" s="1"/>
      <c r="B1593" s="5"/>
      <c r="C1593" s="2"/>
      <c r="D1593" s="2"/>
      <c r="E1593" s="1"/>
      <c r="G1593" s="1"/>
    </row>
    <row r="1594" spans="1:7" x14ac:dyDescent="0.25">
      <c r="A1594" s="1"/>
      <c r="B1594" s="5"/>
      <c r="C1594" s="2"/>
      <c r="D1594" s="2"/>
      <c r="E1594" s="1"/>
      <c r="G1594" s="1"/>
    </row>
    <row r="1595" spans="1:7" x14ac:dyDescent="0.25">
      <c r="A1595" s="1"/>
      <c r="B1595" s="5"/>
      <c r="C1595" s="2"/>
      <c r="D1595" s="2"/>
      <c r="E1595" s="1"/>
      <c r="G1595" s="1"/>
    </row>
    <row r="1596" spans="1:7" x14ac:dyDescent="0.25">
      <c r="A1596" s="1"/>
      <c r="B1596" s="5"/>
      <c r="C1596" s="2"/>
      <c r="D1596" s="2"/>
      <c r="E1596" s="1"/>
      <c r="G1596" s="1"/>
    </row>
    <row r="1597" spans="1:7" x14ac:dyDescent="0.25">
      <c r="A1597" s="1"/>
      <c r="B1597" s="5"/>
      <c r="C1597" s="2"/>
      <c r="D1597" s="2"/>
      <c r="E1597" s="1"/>
      <c r="G1597" s="1"/>
    </row>
    <row r="1598" spans="1:7" x14ac:dyDescent="0.25">
      <c r="A1598" s="1"/>
      <c r="B1598" s="5"/>
      <c r="C1598" s="2"/>
      <c r="D1598" s="2"/>
      <c r="E1598" s="1"/>
      <c r="G1598" s="1"/>
    </row>
    <row r="1599" spans="1:7" x14ac:dyDescent="0.25">
      <c r="A1599" s="1"/>
      <c r="B1599" s="5"/>
      <c r="C1599" s="2"/>
      <c r="D1599" s="2"/>
      <c r="E1599" s="1"/>
      <c r="G1599" s="1"/>
    </row>
    <row r="1600" spans="1:7" x14ac:dyDescent="0.25">
      <c r="A1600" s="1"/>
      <c r="B1600" s="5"/>
      <c r="C1600" s="2"/>
      <c r="D1600" s="2"/>
      <c r="E1600" s="1"/>
      <c r="G1600" s="1"/>
    </row>
    <row r="1601" spans="1:7" x14ac:dyDescent="0.25">
      <c r="A1601" s="1"/>
      <c r="B1601" s="5"/>
      <c r="C1601" s="2"/>
      <c r="D1601" s="2"/>
      <c r="E1601" s="1"/>
      <c r="G1601" s="1"/>
    </row>
    <row r="1602" spans="1:7" x14ac:dyDescent="0.25">
      <c r="A1602" s="1"/>
      <c r="B1602" s="5"/>
      <c r="C1602" s="2"/>
      <c r="D1602" s="2"/>
      <c r="E1602" s="1"/>
      <c r="G1602" s="1"/>
    </row>
    <row r="1603" spans="1:7" x14ac:dyDescent="0.25">
      <c r="A1603" s="1"/>
      <c r="B1603" s="5"/>
      <c r="C1603" s="2"/>
      <c r="D1603" s="2"/>
      <c r="E1603" s="1"/>
      <c r="G1603" s="1"/>
    </row>
    <row r="1604" spans="1:7" x14ac:dyDescent="0.25">
      <c r="A1604" s="1"/>
      <c r="B1604" s="5"/>
      <c r="C1604" s="2"/>
      <c r="D1604" s="2"/>
      <c r="E1604" s="1"/>
      <c r="G1604" s="1"/>
    </row>
    <row r="1605" spans="1:7" x14ac:dyDescent="0.25">
      <c r="A1605" s="1"/>
      <c r="B1605" s="5"/>
      <c r="C1605" s="2"/>
      <c r="D1605" s="2"/>
      <c r="E1605" s="1"/>
      <c r="G1605" s="1"/>
    </row>
    <row r="1606" spans="1:7" x14ac:dyDescent="0.25">
      <c r="A1606" s="1"/>
      <c r="B1606" s="5"/>
      <c r="C1606" s="2"/>
      <c r="D1606" s="2"/>
      <c r="E1606" s="1"/>
      <c r="G1606" s="1"/>
    </row>
    <row r="1607" spans="1:7" x14ac:dyDescent="0.25">
      <c r="A1607" s="1"/>
      <c r="B1607" s="5"/>
      <c r="C1607" s="2"/>
      <c r="D1607" s="2"/>
      <c r="E1607" s="1"/>
      <c r="G1607" s="1"/>
    </row>
    <row r="1608" spans="1:7" x14ac:dyDescent="0.25">
      <c r="A1608" s="1"/>
      <c r="B1608" s="5"/>
      <c r="C1608" s="2"/>
      <c r="D1608" s="2"/>
      <c r="E1608" s="1"/>
      <c r="G1608" s="1"/>
    </row>
    <row r="1609" spans="1:7" x14ac:dyDescent="0.25">
      <c r="A1609" s="1"/>
      <c r="B1609" s="5"/>
      <c r="C1609" s="2"/>
      <c r="D1609" s="2"/>
      <c r="E1609" s="1"/>
      <c r="G1609" s="1"/>
    </row>
    <row r="1610" spans="1:7" x14ac:dyDescent="0.25">
      <c r="A1610" s="1"/>
      <c r="B1610" s="5"/>
      <c r="C1610" s="2"/>
      <c r="D1610" s="2"/>
      <c r="E1610" s="1"/>
      <c r="G1610" s="1"/>
    </row>
    <row r="1611" spans="1:7" x14ac:dyDescent="0.25">
      <c r="A1611" s="1"/>
      <c r="B1611" s="5"/>
      <c r="C1611" s="2"/>
      <c r="D1611" s="2"/>
      <c r="E1611" s="1"/>
      <c r="G1611" s="1"/>
    </row>
    <row r="1612" spans="1:7" x14ac:dyDescent="0.25">
      <c r="A1612" s="1"/>
      <c r="B1612" s="5"/>
      <c r="C1612" s="2"/>
      <c r="D1612" s="2"/>
      <c r="E1612" s="1"/>
      <c r="G1612" s="1"/>
    </row>
    <row r="1613" spans="1:7" x14ac:dyDescent="0.25">
      <c r="A1613" s="1"/>
      <c r="B1613" s="5"/>
      <c r="C1613" s="2"/>
      <c r="D1613" s="2"/>
      <c r="E1613" s="1"/>
      <c r="G1613" s="1"/>
    </row>
    <row r="1614" spans="1:7" x14ac:dyDescent="0.25">
      <c r="A1614" s="1"/>
      <c r="B1614" s="5"/>
      <c r="C1614" s="2"/>
      <c r="D1614" s="2"/>
      <c r="E1614" s="1"/>
      <c r="G1614" s="1"/>
    </row>
    <row r="1615" spans="1:7" x14ac:dyDescent="0.25">
      <c r="A1615" s="1"/>
      <c r="B1615" s="5"/>
      <c r="C1615" s="2"/>
      <c r="D1615" s="2"/>
      <c r="E1615" s="1"/>
      <c r="G1615" s="1"/>
    </row>
    <row r="1616" spans="1:7" x14ac:dyDescent="0.25">
      <c r="A1616" s="1"/>
      <c r="B1616" s="5"/>
      <c r="C1616" s="2"/>
      <c r="D1616" s="2"/>
      <c r="E1616" s="1"/>
      <c r="G1616" s="1"/>
    </row>
    <row r="1617" spans="1:7" x14ac:dyDescent="0.25">
      <c r="A1617" s="1"/>
      <c r="B1617" s="5"/>
      <c r="C1617" s="2"/>
      <c r="D1617" s="2"/>
      <c r="E1617" s="1"/>
      <c r="G1617" s="1"/>
    </row>
    <row r="1618" spans="1:7" x14ac:dyDescent="0.25">
      <c r="A1618" s="1"/>
      <c r="B1618" s="5"/>
      <c r="C1618" s="2"/>
      <c r="D1618" s="2"/>
      <c r="E1618" s="1"/>
      <c r="G1618" s="1"/>
    </row>
    <row r="1619" spans="1:7" x14ac:dyDescent="0.25">
      <c r="A1619" s="1"/>
      <c r="B1619" s="5"/>
      <c r="C1619" s="2"/>
      <c r="D1619" s="2"/>
      <c r="E1619" s="1"/>
      <c r="G1619" s="1"/>
    </row>
    <row r="1620" spans="1:7" x14ac:dyDescent="0.25">
      <c r="A1620" s="1"/>
      <c r="B1620" s="5"/>
      <c r="C1620" s="2"/>
      <c r="D1620" s="2"/>
      <c r="E1620" s="1"/>
      <c r="G1620" s="1"/>
    </row>
    <row r="1621" spans="1:7" x14ac:dyDescent="0.25">
      <c r="A1621" s="1"/>
      <c r="B1621" s="5"/>
      <c r="C1621" s="2"/>
      <c r="D1621" s="2"/>
      <c r="E1621" s="1"/>
      <c r="G1621" s="1"/>
    </row>
    <row r="1622" spans="1:7" x14ac:dyDescent="0.25">
      <c r="A1622" s="1"/>
      <c r="B1622" s="5"/>
      <c r="C1622" s="2"/>
      <c r="D1622" s="2"/>
      <c r="E1622" s="1"/>
      <c r="G1622" s="1"/>
    </row>
    <row r="1623" spans="1:7" x14ac:dyDescent="0.25">
      <c r="A1623" s="1"/>
      <c r="B1623" s="5"/>
      <c r="C1623" s="2"/>
      <c r="D1623" s="2"/>
      <c r="E1623" s="1"/>
      <c r="G1623" s="1"/>
    </row>
    <row r="1624" spans="1:7" x14ac:dyDescent="0.25">
      <c r="A1624" s="1"/>
      <c r="B1624" s="5"/>
      <c r="C1624" s="2"/>
      <c r="D1624" s="2"/>
      <c r="E1624" s="1"/>
      <c r="G1624" s="1"/>
    </row>
    <row r="1625" spans="1:7" x14ac:dyDescent="0.25">
      <c r="A1625" s="1"/>
      <c r="B1625" s="5"/>
      <c r="C1625" s="2"/>
      <c r="D1625" s="2"/>
      <c r="E1625" s="1"/>
      <c r="G1625" s="1"/>
    </row>
    <row r="1626" spans="1:7" x14ac:dyDescent="0.25">
      <c r="A1626" s="1"/>
      <c r="B1626" s="5"/>
      <c r="C1626" s="2"/>
      <c r="D1626" s="2"/>
      <c r="E1626" s="1"/>
      <c r="G1626" s="1"/>
    </row>
    <row r="1627" spans="1:7" x14ac:dyDescent="0.25">
      <c r="A1627" s="1"/>
      <c r="B1627" s="5"/>
      <c r="C1627" s="2"/>
      <c r="D1627" s="2"/>
      <c r="E1627" s="1"/>
      <c r="G1627" s="1"/>
    </row>
    <row r="1628" spans="1:7" x14ac:dyDescent="0.25">
      <c r="A1628" s="1"/>
      <c r="B1628" s="5"/>
      <c r="C1628" s="2"/>
      <c r="D1628" s="2"/>
      <c r="E1628" s="1"/>
      <c r="G1628" s="1"/>
    </row>
    <row r="1629" spans="1:7" x14ac:dyDescent="0.25">
      <c r="A1629" s="1"/>
      <c r="B1629" s="5"/>
      <c r="C1629" s="2"/>
      <c r="D1629" s="2"/>
      <c r="E1629" s="1"/>
      <c r="G1629" s="1"/>
    </row>
    <row r="1630" spans="1:7" x14ac:dyDescent="0.25">
      <c r="A1630" s="1"/>
      <c r="B1630" s="5"/>
      <c r="C1630" s="2"/>
      <c r="D1630" s="2"/>
      <c r="E1630" s="1"/>
      <c r="G1630" s="1"/>
    </row>
    <row r="1631" spans="1:7" x14ac:dyDescent="0.25">
      <c r="A1631" s="1"/>
      <c r="B1631" s="5"/>
      <c r="C1631" s="2"/>
      <c r="D1631" s="2"/>
      <c r="E1631" s="1"/>
      <c r="G1631" s="1"/>
    </row>
    <row r="1632" spans="1:7" x14ac:dyDescent="0.25">
      <c r="A1632" s="1"/>
      <c r="B1632" s="5"/>
      <c r="C1632" s="2"/>
      <c r="D1632" s="2"/>
      <c r="E1632" s="1"/>
      <c r="G1632" s="1"/>
    </row>
    <row r="1633" spans="1:7" x14ac:dyDescent="0.25">
      <c r="A1633" s="1"/>
      <c r="B1633" s="5"/>
      <c r="C1633" s="2"/>
      <c r="D1633" s="2"/>
      <c r="E1633" s="1"/>
      <c r="G1633" s="1"/>
    </row>
    <row r="1634" spans="1:7" x14ac:dyDescent="0.25">
      <c r="A1634" s="1"/>
      <c r="B1634" s="5"/>
      <c r="C1634" s="2"/>
      <c r="D1634" s="2"/>
      <c r="E1634" s="1"/>
      <c r="G1634" s="1"/>
    </row>
    <row r="1635" spans="1:7" x14ac:dyDescent="0.25">
      <c r="A1635" s="1"/>
      <c r="B1635" s="5"/>
      <c r="C1635" s="2"/>
      <c r="D1635" s="2"/>
      <c r="E1635" s="1"/>
      <c r="G1635" s="1"/>
    </row>
    <row r="1636" spans="1:7" x14ac:dyDescent="0.25">
      <c r="A1636" s="1"/>
      <c r="B1636" s="5"/>
      <c r="C1636" s="2"/>
      <c r="D1636" s="2"/>
      <c r="E1636" s="1"/>
      <c r="G1636" s="1"/>
    </row>
    <row r="1637" spans="1:7" x14ac:dyDescent="0.25">
      <c r="A1637" s="1"/>
      <c r="B1637" s="5"/>
      <c r="C1637" s="2"/>
      <c r="D1637" s="2"/>
      <c r="E1637" s="1"/>
      <c r="G1637" s="1"/>
    </row>
    <row r="1638" spans="1:7" x14ac:dyDescent="0.25">
      <c r="A1638" s="1"/>
      <c r="B1638" s="5"/>
      <c r="C1638" s="2"/>
      <c r="D1638" s="2"/>
      <c r="E1638" s="1"/>
      <c r="G1638" s="1"/>
    </row>
    <row r="1639" spans="1:7" x14ac:dyDescent="0.25">
      <c r="A1639" s="1"/>
      <c r="B1639" s="5"/>
      <c r="C1639" s="2"/>
      <c r="D1639" s="2"/>
      <c r="E1639" s="1"/>
      <c r="G1639" s="1"/>
    </row>
    <row r="1640" spans="1:7" x14ac:dyDescent="0.25">
      <c r="A1640" s="1"/>
      <c r="B1640" s="5"/>
      <c r="C1640" s="2"/>
      <c r="D1640" s="2"/>
      <c r="E1640" s="1"/>
      <c r="G1640" s="1"/>
    </row>
    <row r="1641" spans="1:7" x14ac:dyDescent="0.25">
      <c r="A1641" s="1"/>
      <c r="B1641" s="5"/>
      <c r="C1641" s="2"/>
      <c r="D1641" s="2"/>
      <c r="E1641" s="1"/>
      <c r="G1641" s="1"/>
    </row>
    <row r="1642" spans="1:7" x14ac:dyDescent="0.25">
      <c r="A1642" s="1"/>
      <c r="B1642" s="5"/>
      <c r="C1642" s="2"/>
      <c r="D1642" s="2"/>
      <c r="E1642" s="1"/>
      <c r="G1642" s="1"/>
    </row>
    <row r="1643" spans="1:7" x14ac:dyDescent="0.25">
      <c r="A1643" s="1"/>
      <c r="B1643" s="5"/>
      <c r="C1643" s="2"/>
      <c r="D1643" s="2"/>
      <c r="E1643" s="1"/>
      <c r="G1643" s="1"/>
    </row>
    <row r="1644" spans="1:7" x14ac:dyDescent="0.25">
      <c r="A1644" s="1"/>
      <c r="B1644" s="5"/>
      <c r="C1644" s="2"/>
      <c r="D1644" s="2"/>
      <c r="E1644" s="1"/>
      <c r="G1644" s="1"/>
    </row>
    <row r="1645" spans="1:7" x14ac:dyDescent="0.25">
      <c r="A1645" s="1"/>
      <c r="B1645" s="5"/>
      <c r="C1645" s="2"/>
      <c r="D1645" s="2"/>
      <c r="E1645" s="1"/>
      <c r="G1645" s="1"/>
    </row>
    <row r="1646" spans="1:7" x14ac:dyDescent="0.25">
      <c r="A1646" s="1"/>
      <c r="B1646" s="5"/>
      <c r="C1646" s="2"/>
      <c r="D1646" s="2"/>
      <c r="E1646" s="1"/>
      <c r="G1646" s="1"/>
    </row>
    <row r="1647" spans="1:7" x14ac:dyDescent="0.25">
      <c r="A1647" s="1"/>
      <c r="B1647" s="5"/>
      <c r="C1647" s="2"/>
      <c r="D1647" s="2"/>
      <c r="E1647" s="1"/>
      <c r="G1647" s="1"/>
    </row>
    <row r="1648" spans="1:7" x14ac:dyDescent="0.25">
      <c r="A1648" s="1"/>
      <c r="B1648" s="5"/>
      <c r="C1648" s="2"/>
      <c r="D1648" s="2"/>
      <c r="E1648" s="1"/>
      <c r="G1648" s="1"/>
    </row>
    <row r="1649" spans="1:7" x14ac:dyDescent="0.25">
      <c r="A1649" s="1"/>
      <c r="B1649" s="5"/>
      <c r="C1649" s="2"/>
      <c r="D1649" s="2"/>
      <c r="E1649" s="1"/>
      <c r="G1649" s="1"/>
    </row>
    <row r="1650" spans="1:7" x14ac:dyDescent="0.25">
      <c r="A1650" s="1"/>
      <c r="B1650" s="5"/>
      <c r="C1650" s="2"/>
      <c r="D1650" s="2"/>
      <c r="E1650" s="1"/>
      <c r="G1650" s="1"/>
    </row>
    <row r="1651" spans="1:7" x14ac:dyDescent="0.25">
      <c r="A1651" s="1"/>
      <c r="B1651" s="5"/>
      <c r="C1651" s="2"/>
      <c r="D1651" s="2"/>
      <c r="E1651" s="1"/>
      <c r="G1651" s="1"/>
    </row>
    <row r="1652" spans="1:7" x14ac:dyDescent="0.25">
      <c r="A1652" s="1"/>
      <c r="B1652" s="5"/>
      <c r="C1652" s="2"/>
      <c r="D1652" s="2"/>
      <c r="E1652" s="1"/>
      <c r="G1652" s="1"/>
    </row>
    <row r="1653" spans="1:7" x14ac:dyDescent="0.25">
      <c r="A1653" s="1"/>
      <c r="B1653" s="5"/>
      <c r="C1653" s="2"/>
      <c r="D1653" s="2"/>
      <c r="E1653" s="1"/>
      <c r="G1653" s="1"/>
    </row>
    <row r="1654" spans="1:7" x14ac:dyDescent="0.25">
      <c r="A1654" s="1"/>
      <c r="B1654" s="5"/>
      <c r="C1654" s="2"/>
      <c r="D1654" s="2"/>
      <c r="E1654" s="1"/>
      <c r="G1654" s="1"/>
    </row>
    <row r="1655" spans="1:7" x14ac:dyDescent="0.25">
      <c r="A1655" s="1"/>
      <c r="B1655" s="5"/>
      <c r="C1655" s="2"/>
      <c r="D1655" s="2"/>
      <c r="E1655" s="1"/>
      <c r="G1655" s="1"/>
    </row>
    <row r="1656" spans="1:7" x14ac:dyDescent="0.25">
      <c r="A1656" s="1"/>
      <c r="B1656" s="5"/>
      <c r="C1656" s="2"/>
      <c r="D1656" s="2"/>
      <c r="E1656" s="1"/>
      <c r="G1656" s="1"/>
    </row>
    <row r="1657" spans="1:7" x14ac:dyDescent="0.25">
      <c r="A1657" s="1"/>
      <c r="B1657" s="5"/>
      <c r="C1657" s="2"/>
      <c r="D1657" s="2"/>
      <c r="E1657" s="1"/>
      <c r="G1657" s="1"/>
    </row>
    <row r="1658" spans="1:7" x14ac:dyDescent="0.25">
      <c r="A1658" s="1"/>
      <c r="B1658" s="5"/>
      <c r="C1658" s="2"/>
      <c r="D1658" s="2"/>
      <c r="E1658" s="1"/>
      <c r="G1658" s="1"/>
    </row>
    <row r="1659" spans="1:7" x14ac:dyDescent="0.25">
      <c r="A1659" s="1"/>
      <c r="B1659" s="5"/>
      <c r="C1659" s="2"/>
      <c r="D1659" s="2"/>
      <c r="E1659" s="1"/>
      <c r="G1659" s="1"/>
    </row>
    <row r="1660" spans="1:7" x14ac:dyDescent="0.25">
      <c r="A1660" s="1"/>
      <c r="B1660" s="5"/>
      <c r="C1660" s="2"/>
      <c r="D1660" s="2"/>
      <c r="E1660" s="1"/>
      <c r="G1660" s="1"/>
    </row>
    <row r="1661" spans="1:7" x14ac:dyDescent="0.25">
      <c r="A1661" s="1"/>
      <c r="B1661" s="5"/>
      <c r="C1661" s="2"/>
      <c r="D1661" s="2"/>
      <c r="E1661" s="1"/>
      <c r="G1661" s="1"/>
    </row>
    <row r="1662" spans="1:7" x14ac:dyDescent="0.25">
      <c r="A1662" s="1"/>
      <c r="B1662" s="5"/>
      <c r="C1662" s="2"/>
      <c r="D1662" s="2"/>
      <c r="E1662" s="1"/>
      <c r="G1662" s="1"/>
    </row>
    <row r="1663" spans="1:7" x14ac:dyDescent="0.25">
      <c r="A1663" s="1"/>
      <c r="B1663" s="5"/>
      <c r="C1663" s="2"/>
      <c r="D1663" s="2"/>
      <c r="E1663" s="1"/>
      <c r="G1663" s="1"/>
    </row>
    <row r="1664" spans="1:7" x14ac:dyDescent="0.25">
      <c r="A1664" s="1"/>
      <c r="B1664" s="5"/>
      <c r="C1664" s="2"/>
      <c r="D1664" s="2"/>
      <c r="E1664" s="1"/>
      <c r="G1664" s="1"/>
    </row>
    <row r="1665" spans="1:7" x14ac:dyDescent="0.25">
      <c r="A1665" s="1"/>
      <c r="B1665" s="5"/>
      <c r="C1665" s="2"/>
      <c r="D1665" s="2"/>
      <c r="E1665" s="1"/>
      <c r="G1665" s="1"/>
    </row>
    <row r="1666" spans="1:7" x14ac:dyDescent="0.25">
      <c r="A1666" s="1"/>
      <c r="B1666" s="5"/>
      <c r="C1666" s="2"/>
      <c r="D1666" s="2"/>
      <c r="E1666" s="1"/>
      <c r="G1666" s="1"/>
    </row>
    <row r="1667" spans="1:7" x14ac:dyDescent="0.25">
      <c r="A1667" s="1"/>
      <c r="B1667" s="5"/>
      <c r="C1667" s="2"/>
      <c r="D1667" s="2"/>
      <c r="E1667" s="1"/>
      <c r="G1667" s="1"/>
    </row>
    <row r="1668" spans="1:7" x14ac:dyDescent="0.25">
      <c r="A1668" s="1"/>
      <c r="B1668" s="5"/>
      <c r="C1668" s="2"/>
      <c r="D1668" s="2"/>
      <c r="E1668" s="1"/>
      <c r="G1668" s="1"/>
    </row>
    <row r="1669" spans="1:7" x14ac:dyDescent="0.25">
      <c r="A1669" s="1"/>
      <c r="B1669" s="5"/>
      <c r="C1669" s="2"/>
      <c r="D1669" s="2"/>
      <c r="E1669" s="1"/>
      <c r="G1669" s="1"/>
    </row>
    <row r="1670" spans="1:7" x14ac:dyDescent="0.25">
      <c r="A1670" s="1"/>
      <c r="B1670" s="5"/>
      <c r="C1670" s="2"/>
      <c r="D1670" s="2"/>
      <c r="E1670" s="1"/>
      <c r="G1670" s="1"/>
    </row>
    <row r="1671" spans="1:7" x14ac:dyDescent="0.25">
      <c r="A1671" s="1"/>
      <c r="B1671" s="5"/>
      <c r="C1671" s="2"/>
      <c r="D1671" s="2"/>
      <c r="E1671" s="1"/>
      <c r="G1671" s="1"/>
    </row>
    <row r="1672" spans="1:7" x14ac:dyDescent="0.25">
      <c r="A1672" s="1"/>
      <c r="B1672" s="5"/>
      <c r="C1672" s="2"/>
      <c r="D1672" s="2"/>
      <c r="E1672" s="1"/>
      <c r="G1672" s="1"/>
    </row>
    <row r="1673" spans="1:7" x14ac:dyDescent="0.25">
      <c r="A1673" s="1"/>
      <c r="B1673" s="5"/>
      <c r="C1673" s="2"/>
      <c r="D1673" s="2"/>
      <c r="E1673" s="1"/>
      <c r="G1673" s="1"/>
    </row>
    <row r="1674" spans="1:7" x14ac:dyDescent="0.25">
      <c r="A1674" s="1"/>
      <c r="B1674" s="5"/>
      <c r="C1674" s="2"/>
      <c r="D1674" s="2"/>
      <c r="E1674" s="1"/>
      <c r="G1674" s="1"/>
    </row>
    <row r="1675" spans="1:7" x14ac:dyDescent="0.25">
      <c r="A1675" s="1"/>
      <c r="B1675" s="5"/>
      <c r="C1675" s="2"/>
      <c r="D1675" s="2"/>
      <c r="E1675" s="1"/>
      <c r="G1675" s="1"/>
    </row>
    <row r="1676" spans="1:7" x14ac:dyDescent="0.25">
      <c r="A1676" s="1"/>
      <c r="B1676" s="5"/>
      <c r="C1676" s="2"/>
      <c r="D1676" s="2"/>
      <c r="E1676" s="1"/>
      <c r="G1676" s="1"/>
    </row>
    <row r="1677" spans="1:7" x14ac:dyDescent="0.25">
      <c r="A1677" s="1"/>
      <c r="B1677" s="5"/>
      <c r="C1677" s="2"/>
      <c r="D1677" s="2"/>
      <c r="E1677" s="1"/>
      <c r="G1677" s="1"/>
    </row>
    <row r="1678" spans="1:7" x14ac:dyDescent="0.25">
      <c r="A1678" s="1"/>
      <c r="B1678" s="5"/>
      <c r="C1678" s="2"/>
      <c r="D1678" s="2"/>
      <c r="E1678" s="1"/>
      <c r="G1678" s="1"/>
    </row>
    <row r="1679" spans="1:7" x14ac:dyDescent="0.25">
      <c r="A1679" s="1"/>
      <c r="B1679" s="5"/>
      <c r="C1679" s="2"/>
      <c r="D1679" s="2"/>
      <c r="E1679" s="1"/>
      <c r="G1679" s="1"/>
    </row>
    <row r="1680" spans="1:7" x14ac:dyDescent="0.25">
      <c r="A1680" s="1"/>
      <c r="B1680" s="5"/>
      <c r="C1680" s="2"/>
      <c r="D1680" s="2"/>
      <c r="E1680" s="1"/>
      <c r="G1680" s="1"/>
    </row>
    <row r="1681" spans="1:7" x14ac:dyDescent="0.25">
      <c r="A1681" s="1"/>
      <c r="B1681" s="5"/>
      <c r="C1681" s="2"/>
      <c r="D1681" s="2"/>
      <c r="E1681" s="1"/>
      <c r="G1681" s="1"/>
    </row>
    <row r="1682" spans="1:7" x14ac:dyDescent="0.25">
      <c r="A1682" s="1"/>
      <c r="B1682" s="5"/>
      <c r="C1682" s="2"/>
      <c r="D1682" s="2"/>
      <c r="E1682" s="1"/>
      <c r="G1682" s="1"/>
    </row>
    <row r="1683" spans="1:7" x14ac:dyDescent="0.25">
      <c r="A1683" s="1"/>
      <c r="B1683" s="5"/>
      <c r="C1683" s="2"/>
      <c r="D1683" s="2"/>
      <c r="E1683" s="1"/>
      <c r="G1683" s="1"/>
    </row>
    <row r="1684" spans="1:7" x14ac:dyDescent="0.25">
      <c r="A1684" s="1"/>
      <c r="B1684" s="5"/>
      <c r="C1684" s="2"/>
      <c r="D1684" s="2"/>
      <c r="E1684" s="1"/>
      <c r="G1684" s="1"/>
    </row>
    <row r="1685" spans="1:7" x14ac:dyDescent="0.25">
      <c r="A1685" s="1"/>
      <c r="B1685" s="5"/>
      <c r="C1685" s="2"/>
      <c r="D1685" s="2"/>
      <c r="E1685" s="1"/>
      <c r="G1685" s="1"/>
    </row>
    <row r="1686" spans="1:7" x14ac:dyDescent="0.25">
      <c r="A1686" s="1"/>
      <c r="B1686" s="5"/>
      <c r="C1686" s="2"/>
      <c r="D1686" s="2"/>
      <c r="E1686" s="1"/>
      <c r="G1686" s="1"/>
    </row>
    <row r="1687" spans="1:7" x14ac:dyDescent="0.25">
      <c r="A1687" s="1"/>
      <c r="B1687" s="5"/>
      <c r="C1687" s="2"/>
      <c r="D1687" s="2"/>
      <c r="E1687" s="1"/>
      <c r="G1687" s="1"/>
    </row>
    <row r="1688" spans="1:7" x14ac:dyDescent="0.25">
      <c r="A1688" s="1"/>
      <c r="B1688" s="5"/>
      <c r="C1688" s="2"/>
      <c r="D1688" s="2"/>
      <c r="E1688" s="1"/>
      <c r="G1688" s="1"/>
    </row>
    <row r="1689" spans="1:7" x14ac:dyDescent="0.25">
      <c r="A1689" s="1"/>
      <c r="B1689" s="5"/>
      <c r="C1689" s="2"/>
      <c r="D1689" s="2"/>
      <c r="E1689" s="1"/>
      <c r="G1689" s="1"/>
    </row>
    <row r="1690" spans="1:7" x14ac:dyDescent="0.25">
      <c r="A1690" s="1"/>
      <c r="B1690" s="5"/>
      <c r="C1690" s="2"/>
      <c r="D1690" s="2"/>
      <c r="E1690" s="1"/>
      <c r="G1690" s="1"/>
    </row>
    <row r="1691" spans="1:7" x14ac:dyDescent="0.25">
      <c r="A1691" s="1"/>
      <c r="B1691" s="5"/>
      <c r="C1691" s="2"/>
      <c r="D1691" s="2"/>
      <c r="E1691" s="1"/>
      <c r="G1691" s="1"/>
    </row>
    <row r="1692" spans="1:7" x14ac:dyDescent="0.25">
      <c r="A1692" s="1"/>
      <c r="B1692" s="5"/>
      <c r="C1692" s="2"/>
      <c r="D1692" s="2"/>
      <c r="E1692" s="1"/>
      <c r="G1692" s="1"/>
    </row>
    <row r="1693" spans="1:7" x14ac:dyDescent="0.25">
      <c r="A1693" s="1"/>
      <c r="B1693" s="5"/>
      <c r="C1693" s="2"/>
      <c r="D1693" s="2"/>
      <c r="E1693" s="1"/>
      <c r="G1693" s="1"/>
    </row>
    <row r="1694" spans="1:7" x14ac:dyDescent="0.25">
      <c r="A1694" s="1"/>
      <c r="B1694" s="5"/>
      <c r="C1694" s="2"/>
      <c r="D1694" s="2"/>
      <c r="E1694" s="1"/>
      <c r="G1694" s="1"/>
    </row>
    <row r="1695" spans="1:7" x14ac:dyDescent="0.25">
      <c r="A1695" s="1"/>
      <c r="B1695" s="5"/>
      <c r="C1695" s="2"/>
      <c r="D1695" s="2"/>
      <c r="E1695" s="1"/>
      <c r="G1695" s="1"/>
    </row>
    <row r="1696" spans="1:7" x14ac:dyDescent="0.25">
      <c r="A1696" s="1"/>
      <c r="B1696" s="5"/>
      <c r="C1696" s="2"/>
      <c r="D1696" s="2"/>
      <c r="E1696" s="1"/>
      <c r="G1696" s="1"/>
    </row>
    <row r="1697" spans="1:7" x14ac:dyDescent="0.25">
      <c r="A1697" s="1"/>
      <c r="B1697" s="5"/>
      <c r="C1697" s="2"/>
      <c r="D1697" s="2"/>
      <c r="E1697" s="1"/>
      <c r="G1697" s="1"/>
    </row>
    <row r="1698" spans="1:7" x14ac:dyDescent="0.25">
      <c r="A1698" s="1"/>
      <c r="B1698" s="5"/>
      <c r="C1698" s="2"/>
      <c r="D1698" s="2"/>
      <c r="E1698" s="1"/>
      <c r="G1698" s="1"/>
    </row>
    <row r="1699" spans="1:7" x14ac:dyDescent="0.25">
      <c r="A1699" s="1"/>
      <c r="B1699" s="5"/>
      <c r="C1699" s="2"/>
      <c r="D1699" s="2"/>
      <c r="E1699" s="1"/>
      <c r="G1699" s="1"/>
    </row>
    <row r="1700" spans="1:7" x14ac:dyDescent="0.25">
      <c r="A1700" s="1"/>
      <c r="B1700" s="5"/>
      <c r="C1700" s="2"/>
      <c r="D1700" s="2"/>
      <c r="E1700" s="1"/>
      <c r="G1700" s="1"/>
    </row>
    <row r="1701" spans="1:7" x14ac:dyDescent="0.25">
      <c r="A1701" s="1"/>
      <c r="B1701" s="5"/>
      <c r="C1701" s="2"/>
      <c r="D1701" s="2"/>
      <c r="E1701" s="1"/>
      <c r="G1701" s="1"/>
    </row>
    <row r="1702" spans="1:7" x14ac:dyDescent="0.25">
      <c r="A1702" s="1"/>
      <c r="B1702" s="5"/>
      <c r="C1702" s="2"/>
      <c r="D1702" s="2"/>
      <c r="E1702" s="1"/>
      <c r="G1702" s="1"/>
    </row>
    <row r="1703" spans="1:7" x14ac:dyDescent="0.25">
      <c r="A1703" s="1"/>
      <c r="B1703" s="5"/>
      <c r="C1703" s="2"/>
      <c r="D1703" s="2"/>
      <c r="E1703" s="1"/>
      <c r="G1703" s="1"/>
    </row>
    <row r="1704" spans="1:7" x14ac:dyDescent="0.25">
      <c r="A1704" s="1"/>
      <c r="B1704" s="5"/>
      <c r="C1704" s="2"/>
      <c r="D1704" s="2"/>
      <c r="E1704" s="1"/>
      <c r="G1704" s="1"/>
    </row>
    <row r="1705" spans="1:7" x14ac:dyDescent="0.25">
      <c r="A1705" s="1"/>
      <c r="B1705" s="5"/>
      <c r="C1705" s="2"/>
      <c r="D1705" s="2"/>
      <c r="E1705" s="1"/>
      <c r="G1705" s="1"/>
    </row>
    <row r="1706" spans="1:7" x14ac:dyDescent="0.25">
      <c r="A1706" s="1"/>
      <c r="B1706" s="5"/>
      <c r="C1706" s="2"/>
      <c r="D1706" s="2"/>
      <c r="E1706" s="1"/>
      <c r="G1706" s="1"/>
    </row>
    <row r="1707" spans="1:7" x14ac:dyDescent="0.25">
      <c r="A1707" s="1"/>
      <c r="B1707" s="5"/>
      <c r="C1707" s="2"/>
      <c r="D1707" s="2"/>
      <c r="E1707" s="1"/>
      <c r="G1707" s="1"/>
    </row>
    <row r="1708" spans="1:7" x14ac:dyDescent="0.25">
      <c r="A1708" s="1"/>
      <c r="B1708" s="5"/>
      <c r="C1708" s="2"/>
      <c r="D1708" s="2"/>
      <c r="E1708" s="1"/>
      <c r="G1708" s="1"/>
    </row>
    <row r="1709" spans="1:7" x14ac:dyDescent="0.25">
      <c r="A1709" s="1"/>
      <c r="B1709" s="5"/>
      <c r="C1709" s="2"/>
      <c r="D1709" s="2"/>
      <c r="E1709" s="1"/>
      <c r="G1709" s="1"/>
    </row>
    <row r="1710" spans="1:7" x14ac:dyDescent="0.25">
      <c r="A1710" s="1"/>
      <c r="B1710" s="5"/>
      <c r="C1710" s="2"/>
      <c r="D1710" s="2"/>
      <c r="E1710" s="1"/>
      <c r="G1710" s="1"/>
    </row>
    <row r="1711" spans="1:7" x14ac:dyDescent="0.25">
      <c r="A1711" s="1"/>
      <c r="B1711" s="5"/>
      <c r="C1711" s="2"/>
      <c r="D1711" s="2"/>
      <c r="E1711" s="1"/>
      <c r="G1711" s="1"/>
    </row>
    <row r="1712" spans="1:7" x14ac:dyDescent="0.25">
      <c r="A1712" s="1"/>
      <c r="B1712" s="5"/>
      <c r="C1712" s="2"/>
      <c r="D1712" s="2"/>
      <c r="E1712" s="1"/>
      <c r="G1712" s="1"/>
    </row>
    <row r="1713" spans="1:7" x14ac:dyDescent="0.25">
      <c r="A1713" s="1"/>
      <c r="B1713" s="5"/>
      <c r="C1713" s="2"/>
      <c r="D1713" s="2"/>
      <c r="E1713" s="1"/>
      <c r="G1713" s="1"/>
    </row>
    <row r="1714" spans="1:7" x14ac:dyDescent="0.25">
      <c r="A1714" s="1"/>
      <c r="B1714" s="5"/>
      <c r="C1714" s="2"/>
      <c r="D1714" s="2"/>
      <c r="E1714" s="1"/>
      <c r="G1714" s="1"/>
    </row>
    <row r="1715" spans="1:7" x14ac:dyDescent="0.25">
      <c r="A1715" s="1"/>
      <c r="B1715" s="5"/>
      <c r="C1715" s="2"/>
      <c r="D1715" s="2"/>
      <c r="E1715" s="1"/>
      <c r="G1715" s="1"/>
    </row>
    <row r="1716" spans="1:7" x14ac:dyDescent="0.25">
      <c r="A1716" s="1"/>
      <c r="B1716" s="5"/>
      <c r="C1716" s="2"/>
      <c r="D1716" s="2"/>
      <c r="E1716" s="1"/>
      <c r="G1716" s="1"/>
    </row>
    <row r="1717" spans="1:7" x14ac:dyDescent="0.25">
      <c r="A1717" s="1"/>
      <c r="B1717" s="5"/>
      <c r="C1717" s="2"/>
      <c r="D1717" s="2"/>
      <c r="E1717" s="1"/>
      <c r="G1717" s="1"/>
    </row>
    <row r="1718" spans="1:7" x14ac:dyDescent="0.25">
      <c r="A1718" s="1"/>
      <c r="B1718" s="5"/>
      <c r="C1718" s="2"/>
      <c r="D1718" s="2"/>
      <c r="E1718" s="1"/>
      <c r="G1718" s="1"/>
    </row>
    <row r="1719" spans="1:7" x14ac:dyDescent="0.25">
      <c r="A1719" s="1"/>
      <c r="B1719" s="5"/>
      <c r="C1719" s="2"/>
      <c r="D1719" s="2"/>
      <c r="E1719" s="1"/>
      <c r="G1719" s="1"/>
    </row>
    <row r="1720" spans="1:7" x14ac:dyDescent="0.25">
      <c r="A1720" s="1"/>
      <c r="B1720" s="5"/>
      <c r="C1720" s="2"/>
      <c r="D1720" s="2"/>
      <c r="E1720" s="1"/>
      <c r="G1720" s="1"/>
    </row>
    <row r="1721" spans="1:7" x14ac:dyDescent="0.25">
      <c r="A1721" s="1"/>
      <c r="B1721" s="5"/>
      <c r="C1721" s="2"/>
      <c r="D1721" s="2"/>
      <c r="E1721" s="1"/>
      <c r="G1721" s="1"/>
    </row>
    <row r="1722" spans="1:7" x14ac:dyDescent="0.25">
      <c r="A1722" s="1"/>
      <c r="B1722" s="5"/>
      <c r="C1722" s="2"/>
      <c r="D1722" s="2"/>
      <c r="E1722" s="1"/>
      <c r="G1722" s="1"/>
    </row>
    <row r="1723" spans="1:7" x14ac:dyDescent="0.25">
      <c r="A1723" s="1"/>
      <c r="B1723" s="5"/>
      <c r="C1723" s="2"/>
      <c r="D1723" s="2"/>
      <c r="E1723" s="1"/>
      <c r="G1723" s="1"/>
    </row>
    <row r="1724" spans="1:7" x14ac:dyDescent="0.25">
      <c r="A1724" s="1"/>
      <c r="B1724" s="5"/>
      <c r="C1724" s="2"/>
      <c r="D1724" s="2"/>
      <c r="E1724" s="1"/>
      <c r="G1724" s="1"/>
    </row>
    <row r="1725" spans="1:7" x14ac:dyDescent="0.25">
      <c r="A1725" s="1"/>
      <c r="B1725" s="5"/>
      <c r="C1725" s="2"/>
      <c r="D1725" s="2"/>
      <c r="E1725" s="1"/>
      <c r="G1725" s="1"/>
    </row>
    <row r="1726" spans="1:7" x14ac:dyDescent="0.25">
      <c r="A1726" s="1"/>
      <c r="B1726" s="5"/>
      <c r="C1726" s="2"/>
      <c r="D1726" s="2"/>
      <c r="E1726" s="1"/>
      <c r="G1726" s="1"/>
    </row>
    <row r="1727" spans="1:7" x14ac:dyDescent="0.25">
      <c r="A1727" s="1"/>
      <c r="B1727" s="5"/>
      <c r="C1727" s="2"/>
      <c r="D1727" s="2"/>
      <c r="E1727" s="1"/>
      <c r="G1727" s="1"/>
    </row>
    <row r="1728" spans="1:7" x14ac:dyDescent="0.25">
      <c r="A1728" s="1"/>
      <c r="B1728" s="5"/>
      <c r="C1728" s="2"/>
      <c r="D1728" s="2"/>
      <c r="E1728" s="1"/>
      <c r="G1728" s="1"/>
    </row>
    <row r="1729" spans="1:7" x14ac:dyDescent="0.25">
      <c r="A1729" s="1"/>
      <c r="B1729" s="5"/>
      <c r="C1729" s="2"/>
      <c r="D1729" s="2"/>
      <c r="E1729" s="1"/>
      <c r="G1729" s="1"/>
    </row>
    <row r="1730" spans="1:7" x14ac:dyDescent="0.25">
      <c r="A1730" s="1"/>
      <c r="B1730" s="5"/>
      <c r="C1730" s="2"/>
      <c r="D1730" s="2"/>
      <c r="E1730" s="1"/>
      <c r="G1730" s="1"/>
    </row>
    <row r="1731" spans="1:7" x14ac:dyDescent="0.25">
      <c r="A1731" s="1"/>
      <c r="B1731" s="5"/>
      <c r="C1731" s="2"/>
      <c r="D1731" s="2"/>
      <c r="E1731" s="1"/>
      <c r="G1731" s="1"/>
    </row>
    <row r="1732" spans="1:7" x14ac:dyDescent="0.25">
      <c r="A1732" s="1"/>
      <c r="B1732" s="5"/>
      <c r="C1732" s="2"/>
      <c r="D1732" s="2"/>
      <c r="E1732" s="1"/>
      <c r="G1732" s="1"/>
    </row>
    <row r="1733" spans="1:7" x14ac:dyDescent="0.25">
      <c r="A1733" s="1"/>
      <c r="B1733" s="5"/>
      <c r="C1733" s="2"/>
      <c r="D1733" s="2"/>
      <c r="E1733" s="1"/>
      <c r="G1733" s="1"/>
    </row>
    <row r="1734" spans="1:7" x14ac:dyDescent="0.25">
      <c r="A1734" s="1"/>
      <c r="B1734" s="5"/>
      <c r="C1734" s="2"/>
      <c r="D1734" s="2"/>
      <c r="E1734" s="1"/>
      <c r="G1734" s="1"/>
    </row>
    <row r="1735" spans="1:7" x14ac:dyDescent="0.25">
      <c r="A1735" s="1"/>
      <c r="B1735" s="5"/>
      <c r="C1735" s="2"/>
      <c r="D1735" s="2"/>
      <c r="E1735" s="1"/>
      <c r="G1735" s="1"/>
    </row>
    <row r="1736" spans="1:7" x14ac:dyDescent="0.25">
      <c r="A1736" s="1"/>
      <c r="B1736" s="5"/>
      <c r="C1736" s="2"/>
      <c r="D1736" s="2"/>
      <c r="E1736" s="1"/>
      <c r="G1736" s="1"/>
    </row>
    <row r="1737" spans="1:7" x14ac:dyDescent="0.25">
      <c r="A1737" s="1"/>
      <c r="B1737" s="5"/>
      <c r="C1737" s="2"/>
      <c r="D1737" s="2"/>
      <c r="E1737" s="1"/>
      <c r="G1737" s="1"/>
    </row>
    <row r="1738" spans="1:7" x14ac:dyDescent="0.25">
      <c r="A1738" s="1"/>
      <c r="B1738" s="5"/>
      <c r="C1738" s="2"/>
      <c r="D1738" s="2"/>
      <c r="E1738" s="1"/>
      <c r="G1738" s="1"/>
    </row>
    <row r="1739" spans="1:7" x14ac:dyDescent="0.25">
      <c r="A1739" s="1"/>
      <c r="B1739" s="5"/>
      <c r="C1739" s="2"/>
      <c r="D1739" s="2"/>
      <c r="E1739" s="1"/>
      <c r="G1739" s="1"/>
    </row>
    <row r="1740" spans="1:7" x14ac:dyDescent="0.25">
      <c r="A1740" s="1"/>
      <c r="B1740" s="5"/>
      <c r="C1740" s="2"/>
      <c r="D1740" s="2"/>
      <c r="E1740" s="1"/>
      <c r="G1740" s="1"/>
    </row>
    <row r="1741" spans="1:7" x14ac:dyDescent="0.25">
      <c r="A1741" s="1"/>
      <c r="B1741" s="5"/>
      <c r="C1741" s="2"/>
      <c r="D1741" s="2"/>
      <c r="E1741" s="1"/>
      <c r="G1741" s="1"/>
    </row>
    <row r="1742" spans="1:7" x14ac:dyDescent="0.25">
      <c r="A1742" s="1"/>
      <c r="B1742" s="5"/>
      <c r="C1742" s="2"/>
      <c r="D1742" s="2"/>
      <c r="E1742" s="1"/>
      <c r="G1742" s="1"/>
    </row>
    <row r="1743" spans="1:7" x14ac:dyDescent="0.25">
      <c r="A1743" s="1"/>
      <c r="B1743" s="5"/>
      <c r="C1743" s="2"/>
      <c r="D1743" s="2"/>
      <c r="E1743" s="1"/>
      <c r="G1743" s="1"/>
    </row>
    <row r="1744" spans="1:7" x14ac:dyDescent="0.25">
      <c r="A1744" s="1"/>
      <c r="B1744" s="5"/>
      <c r="C1744" s="2"/>
      <c r="D1744" s="2"/>
      <c r="E1744" s="1"/>
      <c r="G1744" s="1"/>
    </row>
    <row r="1745" spans="1:7" x14ac:dyDescent="0.25">
      <c r="A1745" s="1"/>
      <c r="B1745" s="5"/>
      <c r="C1745" s="2"/>
      <c r="D1745" s="2"/>
      <c r="E1745" s="1"/>
      <c r="G1745" s="1"/>
    </row>
    <row r="1746" spans="1:7" x14ac:dyDescent="0.25">
      <c r="A1746" s="1"/>
      <c r="B1746" s="5"/>
      <c r="C1746" s="2"/>
      <c r="D1746" s="2"/>
      <c r="E1746" s="1"/>
      <c r="G1746" s="1"/>
    </row>
    <row r="1747" spans="1:7" x14ac:dyDescent="0.25">
      <c r="A1747" s="1"/>
      <c r="B1747" s="5"/>
      <c r="C1747" s="2"/>
      <c r="D1747" s="2"/>
      <c r="E1747" s="1"/>
      <c r="G1747" s="1"/>
    </row>
    <row r="1748" spans="1:7" x14ac:dyDescent="0.25">
      <c r="A1748" s="1"/>
      <c r="B1748" s="5"/>
      <c r="C1748" s="2"/>
      <c r="D1748" s="2"/>
      <c r="E1748" s="1"/>
      <c r="G1748" s="1"/>
    </row>
    <row r="1749" spans="1:7" x14ac:dyDescent="0.25">
      <c r="A1749" s="1"/>
      <c r="B1749" s="5"/>
      <c r="C1749" s="2"/>
      <c r="D1749" s="2"/>
      <c r="E1749" s="1"/>
      <c r="G1749" s="1"/>
    </row>
    <row r="1750" spans="1:7" x14ac:dyDescent="0.25">
      <c r="A1750" s="1"/>
      <c r="B1750" s="5"/>
      <c r="C1750" s="2"/>
      <c r="D1750" s="2"/>
      <c r="E1750" s="1"/>
      <c r="G1750" s="1"/>
    </row>
    <row r="1751" spans="1:7" x14ac:dyDescent="0.25">
      <c r="A1751" s="1"/>
      <c r="B1751" s="5"/>
      <c r="C1751" s="2"/>
      <c r="D1751" s="2"/>
      <c r="E1751" s="1"/>
      <c r="G1751" s="1"/>
    </row>
    <row r="1752" spans="1:7" x14ac:dyDescent="0.25">
      <c r="A1752" s="1"/>
      <c r="B1752" s="5"/>
      <c r="C1752" s="2"/>
      <c r="D1752" s="2"/>
      <c r="E1752" s="1"/>
      <c r="G1752" s="1"/>
    </row>
    <row r="1753" spans="1:7" x14ac:dyDescent="0.25">
      <c r="A1753" s="1"/>
      <c r="B1753" s="5"/>
      <c r="C1753" s="2"/>
      <c r="D1753" s="2"/>
      <c r="E1753" s="1"/>
      <c r="G1753" s="1"/>
    </row>
    <row r="1754" spans="1:7" x14ac:dyDescent="0.25">
      <c r="A1754" s="1"/>
      <c r="B1754" s="5"/>
      <c r="C1754" s="2"/>
      <c r="D1754" s="2"/>
      <c r="E1754" s="1"/>
      <c r="G1754" s="1"/>
    </row>
    <row r="1755" spans="1:7" x14ac:dyDescent="0.25">
      <c r="A1755" s="1"/>
      <c r="B1755" s="5"/>
      <c r="C1755" s="2"/>
      <c r="D1755" s="2"/>
      <c r="E1755" s="1"/>
      <c r="G1755" s="1"/>
    </row>
    <row r="1756" spans="1:7" x14ac:dyDescent="0.25">
      <c r="A1756" s="1"/>
      <c r="B1756" s="5"/>
      <c r="C1756" s="2"/>
      <c r="D1756" s="2"/>
      <c r="E1756" s="1"/>
      <c r="G1756" s="1"/>
    </row>
    <row r="1757" spans="1:7" x14ac:dyDescent="0.25">
      <c r="A1757" s="1"/>
      <c r="B1757" s="5"/>
      <c r="C1757" s="2"/>
      <c r="D1757" s="2"/>
      <c r="E1757" s="1"/>
      <c r="G1757" s="1"/>
    </row>
    <row r="1758" spans="1:7" x14ac:dyDescent="0.25">
      <c r="A1758" s="1"/>
      <c r="B1758" s="5"/>
      <c r="C1758" s="2"/>
      <c r="D1758" s="2"/>
      <c r="E1758" s="1"/>
      <c r="G1758" s="1"/>
    </row>
    <row r="1759" spans="1:7" x14ac:dyDescent="0.25">
      <c r="A1759" s="1"/>
      <c r="B1759" s="5"/>
      <c r="C1759" s="2"/>
      <c r="D1759" s="2"/>
      <c r="E1759" s="1"/>
      <c r="G1759" s="1"/>
    </row>
    <row r="1760" spans="1:7" x14ac:dyDescent="0.25">
      <c r="A1760" s="1"/>
      <c r="B1760" s="5"/>
      <c r="C1760" s="2"/>
      <c r="D1760" s="2"/>
      <c r="E1760" s="1"/>
      <c r="G1760" s="1"/>
    </row>
    <row r="1761" spans="1:7" x14ac:dyDescent="0.25">
      <c r="A1761" s="1"/>
      <c r="B1761" s="5"/>
      <c r="C1761" s="2"/>
      <c r="D1761" s="2"/>
      <c r="E1761" s="1"/>
      <c r="G1761" s="1"/>
    </row>
    <row r="1762" spans="1:7" x14ac:dyDescent="0.25">
      <c r="A1762" s="1"/>
      <c r="B1762" s="5"/>
      <c r="C1762" s="2"/>
      <c r="D1762" s="2"/>
      <c r="E1762" s="1"/>
      <c r="G1762" s="1"/>
    </row>
    <row r="1763" spans="1:7" x14ac:dyDescent="0.25">
      <c r="A1763" s="1"/>
      <c r="B1763" s="5"/>
      <c r="C1763" s="2"/>
      <c r="D1763" s="2"/>
      <c r="E1763" s="1"/>
      <c r="G1763" s="1"/>
    </row>
    <row r="1764" spans="1:7" x14ac:dyDescent="0.25">
      <c r="A1764" s="1"/>
      <c r="B1764" s="5"/>
      <c r="C1764" s="2"/>
      <c r="D1764" s="2"/>
      <c r="E1764" s="1"/>
      <c r="G1764" s="1"/>
    </row>
    <row r="1765" spans="1:7" x14ac:dyDescent="0.25">
      <c r="A1765" s="1"/>
      <c r="B1765" s="5"/>
      <c r="C1765" s="2"/>
      <c r="D1765" s="2"/>
      <c r="E1765" s="1"/>
      <c r="G1765" s="1"/>
    </row>
    <row r="1766" spans="1:7" x14ac:dyDescent="0.25">
      <c r="A1766" s="1"/>
      <c r="B1766" s="5"/>
      <c r="C1766" s="2"/>
      <c r="D1766" s="2"/>
      <c r="E1766" s="1"/>
      <c r="G1766" s="1"/>
    </row>
    <row r="1767" spans="1:7" x14ac:dyDescent="0.25">
      <c r="A1767" s="1"/>
      <c r="B1767" s="5"/>
      <c r="C1767" s="2"/>
      <c r="D1767" s="2"/>
      <c r="E1767" s="1"/>
      <c r="G1767" s="1"/>
    </row>
    <row r="1768" spans="1:7" x14ac:dyDescent="0.25">
      <c r="A1768" s="1"/>
      <c r="B1768" s="5"/>
      <c r="C1768" s="2"/>
      <c r="D1768" s="2"/>
      <c r="E1768" s="1"/>
      <c r="G1768" s="1"/>
    </row>
    <row r="1769" spans="1:7" x14ac:dyDescent="0.25">
      <c r="A1769" s="1"/>
      <c r="B1769" s="5"/>
      <c r="C1769" s="2"/>
      <c r="D1769" s="2"/>
      <c r="E1769" s="1"/>
      <c r="G1769" s="1"/>
    </row>
    <row r="1770" spans="1:7" x14ac:dyDescent="0.25">
      <c r="A1770" s="1"/>
      <c r="B1770" s="5"/>
      <c r="C1770" s="2"/>
      <c r="D1770" s="2"/>
      <c r="E1770" s="1"/>
      <c r="G1770" s="1"/>
    </row>
    <row r="1771" spans="1:7" x14ac:dyDescent="0.25">
      <c r="A1771" s="1"/>
      <c r="B1771" s="5"/>
      <c r="C1771" s="2"/>
      <c r="D1771" s="2"/>
      <c r="E1771" s="1"/>
      <c r="G1771" s="1"/>
    </row>
    <row r="1772" spans="1:7" x14ac:dyDescent="0.25">
      <c r="A1772" s="1"/>
      <c r="B1772" s="5"/>
      <c r="C1772" s="2"/>
      <c r="D1772" s="2"/>
      <c r="E1772" s="1"/>
      <c r="G1772" s="1"/>
    </row>
    <row r="1773" spans="1:7" x14ac:dyDescent="0.25">
      <c r="A1773" s="1"/>
      <c r="B1773" s="5"/>
      <c r="C1773" s="2"/>
      <c r="D1773" s="2"/>
      <c r="E1773" s="1"/>
      <c r="G1773" s="1"/>
    </row>
    <row r="1774" spans="1:7" x14ac:dyDescent="0.25">
      <c r="A1774" s="1"/>
      <c r="B1774" s="5"/>
      <c r="C1774" s="2"/>
      <c r="D1774" s="2"/>
      <c r="E1774" s="1"/>
      <c r="G1774" s="1"/>
    </row>
    <row r="1775" spans="1:7" x14ac:dyDescent="0.25">
      <c r="A1775" s="1"/>
      <c r="B1775" s="5"/>
      <c r="C1775" s="2"/>
      <c r="D1775" s="2"/>
      <c r="E1775" s="1"/>
      <c r="G1775" s="1"/>
    </row>
    <row r="1776" spans="1:7" x14ac:dyDescent="0.25">
      <c r="A1776" s="1"/>
      <c r="B1776" s="5"/>
      <c r="C1776" s="2"/>
      <c r="D1776" s="2"/>
      <c r="E1776" s="1"/>
      <c r="G1776" s="1"/>
    </row>
    <row r="1777" spans="1:7" x14ac:dyDescent="0.25">
      <c r="A1777" s="1"/>
      <c r="B1777" s="5"/>
      <c r="C1777" s="2"/>
      <c r="D1777" s="2"/>
      <c r="E1777" s="1"/>
      <c r="G1777" s="1"/>
    </row>
    <row r="1778" spans="1:7" x14ac:dyDescent="0.25">
      <c r="A1778" s="1"/>
      <c r="B1778" s="5"/>
      <c r="C1778" s="2"/>
      <c r="D1778" s="2"/>
      <c r="E1778" s="1"/>
      <c r="G1778" s="1"/>
    </row>
    <row r="1779" spans="1:7" x14ac:dyDescent="0.25">
      <c r="A1779" s="1"/>
      <c r="B1779" s="5"/>
      <c r="C1779" s="2"/>
      <c r="D1779" s="2"/>
      <c r="E1779" s="1"/>
      <c r="G1779" s="1"/>
    </row>
    <row r="1780" spans="1:7" x14ac:dyDescent="0.25">
      <c r="A1780" s="1"/>
      <c r="B1780" s="5"/>
      <c r="C1780" s="2"/>
      <c r="D1780" s="2"/>
      <c r="E1780" s="1"/>
      <c r="G1780" s="1"/>
    </row>
    <row r="1781" spans="1:7" x14ac:dyDescent="0.25">
      <c r="A1781" s="1"/>
      <c r="B1781" s="5"/>
      <c r="C1781" s="2"/>
      <c r="D1781" s="2"/>
      <c r="E1781" s="1"/>
      <c r="G1781" s="1"/>
    </row>
    <row r="1782" spans="1:7" x14ac:dyDescent="0.25">
      <c r="A1782" s="1"/>
      <c r="B1782" s="5"/>
      <c r="C1782" s="2"/>
      <c r="D1782" s="2"/>
      <c r="E1782" s="1"/>
      <c r="G1782" s="1"/>
    </row>
    <row r="1783" spans="1:7" x14ac:dyDescent="0.25">
      <c r="A1783" s="1"/>
      <c r="B1783" s="5"/>
      <c r="C1783" s="2"/>
      <c r="D1783" s="2"/>
      <c r="E1783" s="1"/>
      <c r="G1783" s="1"/>
    </row>
    <row r="1784" spans="1:7" x14ac:dyDescent="0.25">
      <c r="A1784" s="1"/>
      <c r="B1784" s="5"/>
      <c r="C1784" s="2"/>
      <c r="D1784" s="2"/>
      <c r="E1784" s="1"/>
      <c r="G1784" s="1"/>
    </row>
    <row r="1785" spans="1:7" x14ac:dyDescent="0.25">
      <c r="A1785" s="1"/>
      <c r="B1785" s="5"/>
      <c r="C1785" s="2"/>
      <c r="D1785" s="2"/>
      <c r="E1785" s="1"/>
      <c r="G1785" s="1"/>
    </row>
    <row r="1786" spans="1:7" x14ac:dyDescent="0.25">
      <c r="A1786" s="1"/>
      <c r="B1786" s="5"/>
      <c r="C1786" s="2"/>
      <c r="D1786" s="2"/>
      <c r="E1786" s="1"/>
      <c r="G1786" s="1"/>
    </row>
    <row r="1787" spans="1:7" x14ac:dyDescent="0.25">
      <c r="A1787" s="1"/>
      <c r="B1787" s="5"/>
      <c r="C1787" s="2"/>
      <c r="D1787" s="2"/>
      <c r="E1787" s="1"/>
      <c r="G1787" s="1"/>
    </row>
    <row r="1788" spans="1:7" x14ac:dyDescent="0.25">
      <c r="A1788" s="1"/>
      <c r="B1788" s="5"/>
      <c r="C1788" s="2"/>
      <c r="D1788" s="2"/>
      <c r="E1788" s="1"/>
      <c r="G1788" s="1"/>
    </row>
    <row r="1789" spans="1:7" x14ac:dyDescent="0.25">
      <c r="A1789" s="1"/>
      <c r="B1789" s="5"/>
      <c r="C1789" s="2"/>
      <c r="D1789" s="2"/>
      <c r="E1789" s="1"/>
      <c r="G1789" s="1"/>
    </row>
    <row r="1790" spans="1:7" x14ac:dyDescent="0.25">
      <c r="A1790" s="1"/>
      <c r="B1790" s="5"/>
      <c r="C1790" s="2"/>
      <c r="D1790" s="2"/>
      <c r="E1790" s="1"/>
      <c r="G1790" s="1"/>
    </row>
    <row r="1791" spans="1:7" x14ac:dyDescent="0.25">
      <c r="A1791" s="1"/>
      <c r="B1791" s="5"/>
      <c r="C1791" s="2"/>
      <c r="D1791" s="2"/>
      <c r="E1791" s="1"/>
      <c r="G1791" s="1"/>
    </row>
    <row r="1792" spans="1:7" x14ac:dyDescent="0.25">
      <c r="A1792" s="1"/>
      <c r="B1792" s="5"/>
      <c r="C1792" s="2"/>
      <c r="D1792" s="2"/>
      <c r="E1792" s="1"/>
      <c r="G1792" s="1"/>
    </row>
    <row r="1793" spans="1:7" x14ac:dyDescent="0.25">
      <c r="A1793" s="1"/>
      <c r="B1793" s="5"/>
      <c r="C1793" s="2"/>
      <c r="D1793" s="2"/>
      <c r="E1793" s="1"/>
      <c r="G1793" s="1"/>
    </row>
    <row r="1794" spans="1:7" x14ac:dyDescent="0.25">
      <c r="A1794" s="1"/>
      <c r="B1794" s="5"/>
      <c r="C1794" s="2"/>
      <c r="D1794" s="2"/>
      <c r="E1794" s="1"/>
      <c r="G1794" s="1"/>
    </row>
    <row r="1795" spans="1:7" x14ac:dyDescent="0.25">
      <c r="A1795" s="1"/>
      <c r="B1795" s="5"/>
      <c r="C1795" s="2"/>
      <c r="D1795" s="2"/>
      <c r="E1795" s="1"/>
      <c r="G1795" s="1"/>
    </row>
    <row r="1796" spans="1:7" x14ac:dyDescent="0.25">
      <c r="A1796" s="1"/>
      <c r="B1796" s="5"/>
      <c r="C1796" s="2"/>
      <c r="D1796" s="2"/>
      <c r="E1796" s="1"/>
      <c r="G1796" s="1"/>
    </row>
    <row r="1797" spans="1:7" x14ac:dyDescent="0.25">
      <c r="A1797" s="1"/>
      <c r="B1797" s="5"/>
      <c r="C1797" s="2"/>
      <c r="D1797" s="2"/>
      <c r="E1797" s="1"/>
      <c r="G1797" s="1"/>
    </row>
    <row r="1798" spans="1:7" x14ac:dyDescent="0.25">
      <c r="A1798" s="1"/>
      <c r="B1798" s="5"/>
      <c r="C1798" s="2"/>
      <c r="D1798" s="2"/>
      <c r="E1798" s="1"/>
      <c r="G1798" s="1"/>
    </row>
    <row r="1799" spans="1:7" x14ac:dyDescent="0.25">
      <c r="A1799" s="1"/>
      <c r="B1799" s="5"/>
      <c r="C1799" s="2"/>
      <c r="D1799" s="2"/>
      <c r="E1799" s="1"/>
      <c r="G1799" s="1"/>
    </row>
    <row r="1800" spans="1:7" x14ac:dyDescent="0.25">
      <c r="A1800" s="1"/>
      <c r="B1800" s="5"/>
      <c r="C1800" s="2"/>
      <c r="D1800" s="2"/>
      <c r="E1800" s="1"/>
      <c r="G1800" s="1"/>
    </row>
    <row r="1801" spans="1:7" x14ac:dyDescent="0.25">
      <c r="A1801" s="1"/>
      <c r="B1801" s="5"/>
      <c r="C1801" s="2"/>
      <c r="D1801" s="2"/>
      <c r="E1801" s="1"/>
      <c r="G1801" s="1"/>
    </row>
    <row r="1802" spans="1:7" x14ac:dyDescent="0.25">
      <c r="A1802" s="1"/>
      <c r="B1802" s="5"/>
      <c r="C1802" s="2"/>
      <c r="D1802" s="2"/>
      <c r="E1802" s="1"/>
      <c r="G1802" s="1"/>
    </row>
    <row r="1803" spans="1:7" x14ac:dyDescent="0.25">
      <c r="A1803" s="1"/>
      <c r="B1803" s="5"/>
      <c r="C1803" s="2"/>
      <c r="D1803" s="2"/>
      <c r="E1803" s="1"/>
      <c r="G1803" s="1"/>
    </row>
    <row r="1804" spans="1:7" x14ac:dyDescent="0.25">
      <c r="A1804" s="1"/>
      <c r="B1804" s="5"/>
      <c r="C1804" s="2"/>
      <c r="D1804" s="2"/>
      <c r="E1804" s="1"/>
      <c r="G1804" s="1"/>
    </row>
    <row r="1805" spans="1:7" x14ac:dyDescent="0.25">
      <c r="A1805" s="1"/>
      <c r="B1805" s="5"/>
      <c r="C1805" s="2"/>
      <c r="D1805" s="2"/>
      <c r="E1805" s="1"/>
      <c r="G1805" s="1"/>
    </row>
    <row r="1806" spans="1:7" x14ac:dyDescent="0.25">
      <c r="A1806" s="1"/>
      <c r="B1806" s="5"/>
      <c r="C1806" s="2"/>
      <c r="D1806" s="2"/>
      <c r="E1806" s="1"/>
      <c r="G1806" s="1"/>
    </row>
    <row r="1807" spans="1:7" x14ac:dyDescent="0.25">
      <c r="A1807" s="1"/>
      <c r="B1807" s="5"/>
      <c r="C1807" s="2"/>
      <c r="D1807" s="2"/>
      <c r="E1807" s="1"/>
      <c r="G1807" s="1"/>
    </row>
    <row r="1808" spans="1:7" x14ac:dyDescent="0.25">
      <c r="A1808" s="1"/>
      <c r="B1808" s="5"/>
      <c r="C1808" s="2"/>
      <c r="D1808" s="2"/>
      <c r="E1808" s="1"/>
      <c r="G1808" s="1"/>
    </row>
    <row r="1809" spans="1:7" x14ac:dyDescent="0.25">
      <c r="A1809" s="1"/>
      <c r="B1809" s="5"/>
      <c r="C1809" s="2"/>
      <c r="D1809" s="2"/>
      <c r="E1809" s="1"/>
      <c r="G1809" s="1"/>
    </row>
    <row r="1810" spans="1:7" x14ac:dyDescent="0.25">
      <c r="A1810" s="1"/>
      <c r="B1810" s="5"/>
      <c r="C1810" s="2"/>
      <c r="D1810" s="2"/>
      <c r="E1810" s="1"/>
      <c r="G1810" s="1"/>
    </row>
    <row r="1811" spans="1:7" x14ac:dyDescent="0.25">
      <c r="A1811" s="1"/>
      <c r="B1811" s="5"/>
      <c r="C1811" s="2"/>
      <c r="D1811" s="2"/>
      <c r="E1811" s="1"/>
      <c r="G1811" s="1"/>
    </row>
    <row r="1812" spans="1:7" x14ac:dyDescent="0.25">
      <c r="A1812" s="1"/>
      <c r="B1812" s="5"/>
      <c r="C1812" s="2"/>
      <c r="D1812" s="2"/>
      <c r="E1812" s="1"/>
      <c r="G1812" s="1"/>
    </row>
    <row r="1813" spans="1:7" x14ac:dyDescent="0.25">
      <c r="A1813" s="1"/>
      <c r="B1813" s="5"/>
      <c r="C1813" s="2"/>
      <c r="D1813" s="2"/>
      <c r="E1813" s="1"/>
      <c r="G1813" s="1"/>
    </row>
    <row r="1814" spans="1:7" x14ac:dyDescent="0.25">
      <c r="A1814" s="1"/>
      <c r="B1814" s="5"/>
      <c r="C1814" s="2"/>
      <c r="D1814" s="2"/>
      <c r="E1814" s="1"/>
      <c r="G1814" s="1"/>
    </row>
    <row r="1815" spans="1:7" x14ac:dyDescent="0.25">
      <c r="A1815" s="1"/>
      <c r="B1815" s="5"/>
      <c r="C1815" s="2"/>
      <c r="D1815" s="2"/>
      <c r="E1815" s="1"/>
      <c r="G1815" s="1"/>
    </row>
    <row r="1816" spans="1:7" x14ac:dyDescent="0.25">
      <c r="A1816" s="1"/>
      <c r="B1816" s="5"/>
      <c r="C1816" s="2"/>
      <c r="D1816" s="2"/>
      <c r="E1816" s="1"/>
      <c r="G1816" s="1"/>
    </row>
    <row r="1817" spans="1:7" x14ac:dyDescent="0.25">
      <c r="A1817" s="1"/>
      <c r="B1817" s="5"/>
      <c r="C1817" s="2"/>
      <c r="D1817" s="2"/>
      <c r="E1817" s="1"/>
      <c r="G1817" s="1"/>
    </row>
    <row r="1818" spans="1:7" x14ac:dyDescent="0.25">
      <c r="A1818" s="1"/>
      <c r="B1818" s="5"/>
      <c r="C1818" s="2"/>
      <c r="D1818" s="2"/>
      <c r="E1818" s="1"/>
      <c r="G1818" s="1"/>
    </row>
    <row r="1819" spans="1:7" x14ac:dyDescent="0.25">
      <c r="A1819" s="1"/>
      <c r="B1819" s="5"/>
      <c r="C1819" s="2"/>
      <c r="D1819" s="2"/>
      <c r="E1819" s="1"/>
      <c r="G1819" s="1"/>
    </row>
    <row r="1820" spans="1:7" x14ac:dyDescent="0.25">
      <c r="A1820" s="1"/>
      <c r="B1820" s="5"/>
      <c r="C1820" s="2"/>
      <c r="D1820" s="2"/>
      <c r="E1820" s="1"/>
      <c r="G1820" s="1"/>
    </row>
    <row r="1821" spans="1:7" x14ac:dyDescent="0.25">
      <c r="A1821" s="1"/>
      <c r="B1821" s="5"/>
      <c r="C1821" s="2"/>
      <c r="D1821" s="2"/>
      <c r="E1821" s="1"/>
      <c r="G1821" s="1"/>
    </row>
    <row r="1822" spans="1:7" x14ac:dyDescent="0.25">
      <c r="A1822" s="1"/>
      <c r="B1822" s="5"/>
      <c r="C1822" s="2"/>
      <c r="D1822" s="2"/>
      <c r="E1822" s="1"/>
      <c r="G1822" s="1"/>
    </row>
    <row r="1823" spans="1:7" x14ac:dyDescent="0.25">
      <c r="A1823" s="1"/>
      <c r="B1823" s="5"/>
      <c r="C1823" s="2"/>
      <c r="D1823" s="2"/>
      <c r="E1823" s="1"/>
      <c r="G1823" s="1"/>
    </row>
    <row r="1824" spans="1:7" x14ac:dyDescent="0.25">
      <c r="A1824" s="1"/>
      <c r="B1824" s="5"/>
      <c r="C1824" s="2"/>
      <c r="D1824" s="2"/>
      <c r="E1824" s="1"/>
      <c r="G1824" s="1"/>
    </row>
    <row r="1825" spans="1:7" x14ac:dyDescent="0.25">
      <c r="A1825" s="1"/>
      <c r="B1825" s="5"/>
      <c r="C1825" s="2"/>
      <c r="D1825" s="2"/>
      <c r="E1825" s="1"/>
      <c r="G1825" s="1"/>
    </row>
    <row r="1826" spans="1:7" x14ac:dyDescent="0.25">
      <c r="A1826" s="1"/>
      <c r="B1826" s="5"/>
      <c r="C1826" s="2"/>
      <c r="D1826" s="2"/>
      <c r="E1826" s="1"/>
      <c r="G1826" s="1"/>
    </row>
    <row r="1827" spans="1:7" x14ac:dyDescent="0.25">
      <c r="A1827" s="1"/>
      <c r="B1827" s="5"/>
      <c r="C1827" s="2"/>
      <c r="D1827" s="2"/>
      <c r="E1827" s="1"/>
      <c r="G1827" s="1"/>
    </row>
    <row r="1828" spans="1:7" x14ac:dyDescent="0.25">
      <c r="A1828" s="1"/>
      <c r="B1828" s="5"/>
      <c r="C1828" s="2"/>
      <c r="D1828" s="2"/>
      <c r="E1828" s="1"/>
      <c r="G1828" s="1"/>
    </row>
    <row r="1829" spans="1:7" x14ac:dyDescent="0.25">
      <c r="A1829" s="1"/>
      <c r="B1829" s="5"/>
      <c r="C1829" s="2"/>
      <c r="D1829" s="2"/>
      <c r="E1829" s="1"/>
      <c r="G1829" s="1"/>
    </row>
    <row r="1830" spans="1:7" x14ac:dyDescent="0.25">
      <c r="A1830" s="1"/>
      <c r="B1830" s="5"/>
      <c r="C1830" s="2"/>
      <c r="D1830" s="2"/>
      <c r="E1830" s="1"/>
      <c r="G1830" s="1"/>
    </row>
    <row r="1831" spans="1:7" x14ac:dyDescent="0.25">
      <c r="A1831" s="1"/>
      <c r="B1831" s="5"/>
      <c r="C1831" s="2"/>
      <c r="D1831" s="2"/>
      <c r="E1831" s="1"/>
      <c r="G1831" s="1"/>
    </row>
    <row r="1832" spans="1:7" x14ac:dyDescent="0.25">
      <c r="A1832" s="1"/>
      <c r="B1832" s="5"/>
      <c r="C1832" s="2"/>
      <c r="D1832" s="2"/>
      <c r="E1832" s="1"/>
      <c r="G1832" s="1"/>
    </row>
    <row r="1833" spans="1:7" x14ac:dyDescent="0.25">
      <c r="A1833" s="1"/>
      <c r="B1833" s="5"/>
      <c r="C1833" s="2"/>
      <c r="D1833" s="2"/>
      <c r="E1833" s="1"/>
      <c r="G1833" s="1"/>
    </row>
    <row r="1834" spans="1:7" x14ac:dyDescent="0.25">
      <c r="A1834" s="1"/>
      <c r="B1834" s="5"/>
      <c r="C1834" s="2"/>
      <c r="D1834" s="2"/>
      <c r="E1834" s="1"/>
      <c r="G1834" s="1"/>
    </row>
    <row r="1835" spans="1:7" x14ac:dyDescent="0.25">
      <c r="A1835" s="1"/>
      <c r="B1835" s="5"/>
      <c r="C1835" s="2"/>
      <c r="D1835" s="2"/>
      <c r="E1835" s="1"/>
      <c r="G1835" s="1"/>
    </row>
    <row r="1836" spans="1:7" x14ac:dyDescent="0.25">
      <c r="A1836" s="1"/>
      <c r="B1836" s="5"/>
      <c r="C1836" s="2"/>
      <c r="D1836" s="2"/>
      <c r="E1836" s="1"/>
      <c r="G1836" s="1"/>
    </row>
    <row r="1837" spans="1:7" x14ac:dyDescent="0.25">
      <c r="A1837" s="1"/>
      <c r="B1837" s="5"/>
      <c r="C1837" s="2"/>
      <c r="D1837" s="2"/>
      <c r="E1837" s="1"/>
      <c r="G1837" s="1"/>
    </row>
    <row r="1838" spans="1:7" x14ac:dyDescent="0.25">
      <c r="A1838" s="1"/>
      <c r="B1838" s="5"/>
      <c r="C1838" s="2"/>
      <c r="D1838" s="2"/>
      <c r="E1838" s="1"/>
      <c r="G1838" s="1"/>
    </row>
    <row r="1839" spans="1:7" x14ac:dyDescent="0.25">
      <c r="A1839" s="1"/>
      <c r="B1839" s="5"/>
      <c r="C1839" s="2"/>
      <c r="D1839" s="2"/>
      <c r="E1839" s="1"/>
      <c r="G1839" s="1"/>
    </row>
    <row r="1840" spans="1:7" x14ac:dyDescent="0.25">
      <c r="A1840" s="1"/>
      <c r="B1840" s="5"/>
      <c r="C1840" s="2"/>
      <c r="D1840" s="2"/>
      <c r="E1840" s="1"/>
      <c r="G1840" s="1"/>
    </row>
    <row r="1841" spans="1:7" x14ac:dyDescent="0.25">
      <c r="A1841" s="1"/>
      <c r="B1841" s="5"/>
      <c r="C1841" s="2"/>
      <c r="D1841" s="2"/>
      <c r="E1841" s="1"/>
      <c r="G1841" s="1"/>
    </row>
    <row r="1842" spans="1:7" x14ac:dyDescent="0.25">
      <c r="A1842" s="1"/>
      <c r="B1842" s="5"/>
      <c r="C1842" s="2"/>
      <c r="D1842" s="2"/>
      <c r="E1842" s="1"/>
      <c r="G1842" s="1"/>
    </row>
    <row r="1843" spans="1:7" x14ac:dyDescent="0.25">
      <c r="A1843" s="1"/>
      <c r="B1843" s="5"/>
      <c r="C1843" s="2"/>
      <c r="D1843" s="2"/>
      <c r="E1843" s="1"/>
      <c r="G1843" s="1"/>
    </row>
    <row r="1844" spans="1:7" x14ac:dyDescent="0.25">
      <c r="A1844" s="1"/>
      <c r="B1844" s="5"/>
      <c r="C1844" s="2"/>
      <c r="D1844" s="2"/>
      <c r="E1844" s="1"/>
      <c r="G1844" s="1"/>
    </row>
    <row r="1845" spans="1:7" x14ac:dyDescent="0.25">
      <c r="A1845" s="1"/>
      <c r="B1845" s="5"/>
      <c r="C1845" s="2"/>
      <c r="D1845" s="2"/>
      <c r="E1845" s="1"/>
      <c r="G1845" s="1"/>
    </row>
    <row r="1846" spans="1:7" x14ac:dyDescent="0.25">
      <c r="A1846" s="1"/>
      <c r="B1846" s="5"/>
      <c r="C1846" s="2"/>
      <c r="D1846" s="2"/>
      <c r="E1846" s="1"/>
      <c r="G1846" s="1"/>
    </row>
    <row r="1847" spans="1:7" x14ac:dyDescent="0.25">
      <c r="A1847" s="1"/>
      <c r="B1847" s="5"/>
      <c r="C1847" s="2"/>
      <c r="D1847" s="2"/>
      <c r="E1847" s="1"/>
      <c r="G1847" s="1"/>
    </row>
    <row r="1848" spans="1:7" x14ac:dyDescent="0.25">
      <c r="A1848" s="1"/>
      <c r="B1848" s="5"/>
      <c r="C1848" s="2"/>
      <c r="D1848" s="2"/>
      <c r="E1848" s="1"/>
      <c r="G1848" s="1"/>
    </row>
    <row r="1849" spans="1:7" x14ac:dyDescent="0.25">
      <c r="A1849" s="1"/>
      <c r="B1849" s="5"/>
      <c r="C1849" s="2"/>
      <c r="D1849" s="2"/>
      <c r="E1849" s="1"/>
      <c r="G1849" s="1"/>
    </row>
    <row r="1850" spans="1:7" x14ac:dyDescent="0.25">
      <c r="A1850" s="1"/>
      <c r="B1850" s="5"/>
      <c r="C1850" s="2"/>
      <c r="D1850" s="2"/>
      <c r="E1850" s="1"/>
      <c r="G1850" s="1"/>
    </row>
    <row r="1851" spans="1:7" x14ac:dyDescent="0.25">
      <c r="A1851" s="1"/>
      <c r="B1851" s="5"/>
      <c r="C1851" s="2"/>
      <c r="D1851" s="2"/>
      <c r="E1851" s="1"/>
      <c r="G1851" s="1"/>
    </row>
    <row r="1852" spans="1:7" x14ac:dyDescent="0.25">
      <c r="A1852" s="1"/>
      <c r="B1852" s="5"/>
      <c r="C1852" s="2"/>
      <c r="D1852" s="2"/>
      <c r="E1852" s="1"/>
      <c r="G1852" s="1"/>
    </row>
    <row r="1853" spans="1:7" x14ac:dyDescent="0.25">
      <c r="A1853" s="1"/>
      <c r="B1853" s="5"/>
      <c r="C1853" s="2"/>
      <c r="D1853" s="2"/>
      <c r="E1853" s="1"/>
      <c r="G1853" s="1"/>
    </row>
    <row r="1854" spans="1:7" x14ac:dyDescent="0.25">
      <c r="A1854" s="1"/>
      <c r="B1854" s="5"/>
      <c r="C1854" s="2"/>
      <c r="D1854" s="2"/>
      <c r="E1854" s="1"/>
      <c r="G1854" s="1"/>
    </row>
    <row r="1855" spans="1:7" x14ac:dyDescent="0.25">
      <c r="A1855" s="1"/>
      <c r="B1855" s="5"/>
      <c r="C1855" s="2"/>
      <c r="D1855" s="2"/>
      <c r="E1855" s="1"/>
      <c r="G1855" s="1"/>
    </row>
    <row r="1856" spans="1:7" x14ac:dyDescent="0.25">
      <c r="A1856" s="1"/>
      <c r="B1856" s="5"/>
      <c r="C1856" s="2"/>
      <c r="D1856" s="2"/>
      <c r="E1856" s="1"/>
      <c r="G1856" s="1"/>
    </row>
    <row r="1857" spans="1:7" x14ac:dyDescent="0.25">
      <c r="A1857" s="1"/>
      <c r="B1857" s="5"/>
      <c r="C1857" s="2"/>
      <c r="D1857" s="2"/>
      <c r="E1857" s="1"/>
      <c r="G1857" s="1"/>
    </row>
    <row r="1858" spans="1:7" x14ac:dyDescent="0.25">
      <c r="A1858" s="1"/>
      <c r="B1858" s="5"/>
      <c r="C1858" s="2"/>
      <c r="D1858" s="2"/>
      <c r="E1858" s="1"/>
      <c r="G1858" s="1"/>
    </row>
    <row r="1859" spans="1:7" x14ac:dyDescent="0.25">
      <c r="A1859" s="1"/>
      <c r="B1859" s="5"/>
      <c r="C1859" s="2"/>
      <c r="D1859" s="2"/>
      <c r="E1859" s="1"/>
      <c r="G1859" s="1"/>
    </row>
    <row r="1860" spans="1:7" x14ac:dyDescent="0.25">
      <c r="A1860" s="1"/>
      <c r="B1860" s="5"/>
      <c r="C1860" s="2"/>
      <c r="D1860" s="2"/>
      <c r="E1860" s="1"/>
      <c r="G1860" s="1"/>
    </row>
    <row r="1861" spans="1:7" x14ac:dyDescent="0.25">
      <c r="A1861" s="1"/>
      <c r="B1861" s="5"/>
      <c r="C1861" s="2"/>
      <c r="D1861" s="2"/>
      <c r="E1861" s="1"/>
      <c r="G1861" s="1"/>
    </row>
    <row r="1862" spans="1:7" x14ac:dyDescent="0.25">
      <c r="A1862" s="1"/>
      <c r="B1862" s="5"/>
      <c r="C1862" s="2"/>
      <c r="D1862" s="2"/>
      <c r="E1862" s="1"/>
      <c r="G1862" s="1"/>
    </row>
    <row r="1863" spans="1:7" x14ac:dyDescent="0.25">
      <c r="A1863" s="1"/>
      <c r="B1863" s="5"/>
      <c r="C1863" s="2"/>
      <c r="D1863" s="2"/>
      <c r="E1863" s="1"/>
      <c r="G1863" s="1"/>
    </row>
    <row r="1864" spans="1:7" x14ac:dyDescent="0.25">
      <c r="A1864" s="1"/>
      <c r="B1864" s="5"/>
      <c r="C1864" s="2"/>
      <c r="D1864" s="2"/>
      <c r="E1864" s="1"/>
      <c r="G1864" s="1"/>
    </row>
    <row r="1865" spans="1:7" x14ac:dyDescent="0.25">
      <c r="A1865" s="1"/>
      <c r="B1865" s="5"/>
      <c r="C1865" s="2"/>
      <c r="D1865" s="2"/>
      <c r="E1865" s="1"/>
      <c r="G1865" s="1"/>
    </row>
    <row r="1866" spans="1:7" x14ac:dyDescent="0.25">
      <c r="A1866" s="1"/>
      <c r="B1866" s="5"/>
      <c r="C1866" s="2"/>
      <c r="D1866" s="2"/>
      <c r="E1866" s="1"/>
      <c r="G1866" s="1"/>
    </row>
    <row r="1867" spans="1:7" x14ac:dyDescent="0.25">
      <c r="A1867" s="1"/>
      <c r="B1867" s="5"/>
      <c r="C1867" s="2"/>
      <c r="D1867" s="2"/>
      <c r="E1867" s="1"/>
      <c r="G1867" s="1"/>
    </row>
    <row r="1868" spans="1:7" x14ac:dyDescent="0.25">
      <c r="A1868" s="1"/>
      <c r="B1868" s="5"/>
      <c r="C1868" s="2"/>
      <c r="D1868" s="2"/>
      <c r="E1868" s="1"/>
      <c r="G1868" s="1"/>
    </row>
    <row r="1869" spans="1:7" x14ac:dyDescent="0.25">
      <c r="A1869" s="1"/>
      <c r="B1869" s="5"/>
      <c r="C1869" s="2"/>
      <c r="D1869" s="2"/>
      <c r="E1869" s="1"/>
      <c r="G1869" s="1"/>
    </row>
    <row r="1870" spans="1:7" x14ac:dyDescent="0.25">
      <c r="A1870" s="1"/>
      <c r="B1870" s="5"/>
      <c r="C1870" s="2"/>
      <c r="D1870" s="2"/>
      <c r="E1870" s="1"/>
      <c r="G1870" s="1"/>
    </row>
    <row r="1871" spans="1:7" x14ac:dyDescent="0.25">
      <c r="A1871" s="1"/>
      <c r="B1871" s="5"/>
      <c r="C1871" s="2"/>
      <c r="D1871" s="2"/>
      <c r="E1871" s="1"/>
      <c r="G1871" s="1"/>
    </row>
    <row r="1872" spans="1:7" x14ac:dyDescent="0.25">
      <c r="A1872" s="1"/>
      <c r="B1872" s="5"/>
      <c r="C1872" s="2"/>
      <c r="D1872" s="2"/>
      <c r="E1872" s="1"/>
      <c r="G1872" s="1"/>
    </row>
    <row r="1873" spans="1:7" x14ac:dyDescent="0.25">
      <c r="A1873" s="1"/>
      <c r="B1873" s="5"/>
      <c r="C1873" s="2"/>
      <c r="D1873" s="2"/>
      <c r="E1873" s="1"/>
      <c r="G1873" s="1"/>
    </row>
    <row r="1874" spans="1:7" x14ac:dyDescent="0.25">
      <c r="A1874" s="1"/>
      <c r="B1874" s="5"/>
      <c r="C1874" s="2"/>
      <c r="D1874" s="2"/>
      <c r="E1874" s="1"/>
      <c r="G1874" s="1"/>
    </row>
    <row r="1875" spans="1:7" x14ac:dyDescent="0.25">
      <c r="A1875" s="1"/>
      <c r="B1875" s="5"/>
      <c r="C1875" s="2"/>
      <c r="D1875" s="2"/>
      <c r="E1875" s="1"/>
      <c r="G1875" s="1"/>
    </row>
    <row r="1876" spans="1:7" x14ac:dyDescent="0.25">
      <c r="A1876" s="1"/>
      <c r="B1876" s="5"/>
      <c r="C1876" s="2"/>
      <c r="D1876" s="2"/>
      <c r="E1876" s="1"/>
      <c r="G1876" s="1"/>
    </row>
    <row r="1877" spans="1:7" x14ac:dyDescent="0.25">
      <c r="A1877" s="1"/>
      <c r="B1877" s="5"/>
      <c r="C1877" s="2"/>
      <c r="D1877" s="2"/>
      <c r="E1877" s="1"/>
      <c r="G1877" s="1"/>
    </row>
    <row r="1878" spans="1:7" x14ac:dyDescent="0.25">
      <c r="A1878" s="1"/>
      <c r="B1878" s="5"/>
      <c r="C1878" s="2"/>
      <c r="D1878" s="2"/>
      <c r="E1878" s="1"/>
      <c r="G1878" s="1"/>
    </row>
    <row r="1879" spans="1:7" x14ac:dyDescent="0.25">
      <c r="A1879" s="1"/>
      <c r="B1879" s="5"/>
      <c r="C1879" s="2"/>
      <c r="D1879" s="2"/>
      <c r="E1879" s="1"/>
      <c r="G1879" s="1"/>
    </row>
    <row r="1880" spans="1:7" x14ac:dyDescent="0.25">
      <c r="A1880" s="1"/>
      <c r="B1880" s="5"/>
      <c r="C1880" s="2"/>
      <c r="D1880" s="2"/>
      <c r="E1880" s="1"/>
      <c r="G1880" s="1"/>
    </row>
    <row r="1881" spans="1:7" x14ac:dyDescent="0.25">
      <c r="A1881" s="1"/>
      <c r="B1881" s="5"/>
      <c r="C1881" s="2"/>
      <c r="D1881" s="2"/>
      <c r="E1881" s="1"/>
      <c r="G1881" s="1"/>
    </row>
    <row r="1882" spans="1:7" x14ac:dyDescent="0.25">
      <c r="A1882" s="1"/>
      <c r="B1882" s="5"/>
      <c r="C1882" s="2"/>
      <c r="D1882" s="2"/>
      <c r="E1882" s="1"/>
      <c r="G1882" s="1"/>
    </row>
    <row r="1883" spans="1:7" x14ac:dyDescent="0.25">
      <c r="A1883" s="1"/>
      <c r="B1883" s="5"/>
      <c r="C1883" s="2"/>
      <c r="D1883" s="2"/>
      <c r="E1883" s="1"/>
      <c r="G1883" s="1"/>
    </row>
    <row r="1884" spans="1:7" x14ac:dyDescent="0.25">
      <c r="A1884" s="1"/>
      <c r="B1884" s="5"/>
      <c r="C1884" s="2"/>
      <c r="D1884" s="2"/>
      <c r="E1884" s="1"/>
      <c r="G1884" s="1"/>
    </row>
    <row r="1885" spans="1:7" x14ac:dyDescent="0.25">
      <c r="A1885" s="1"/>
      <c r="B1885" s="5"/>
      <c r="C1885" s="2"/>
      <c r="D1885" s="2"/>
      <c r="E1885" s="1"/>
      <c r="G1885" s="1"/>
    </row>
    <row r="1886" spans="1:7" x14ac:dyDescent="0.25">
      <c r="A1886" s="1"/>
      <c r="B1886" s="5"/>
      <c r="C1886" s="2"/>
      <c r="D1886" s="2"/>
      <c r="E1886" s="1"/>
      <c r="G1886" s="1"/>
    </row>
    <row r="1887" spans="1:7" x14ac:dyDescent="0.25">
      <c r="A1887" s="1"/>
      <c r="B1887" s="5"/>
      <c r="C1887" s="2"/>
      <c r="D1887" s="2"/>
      <c r="E1887" s="1"/>
      <c r="G1887" s="1"/>
    </row>
    <row r="1888" spans="1:7" x14ac:dyDescent="0.25">
      <c r="A1888" s="1"/>
      <c r="B1888" s="5"/>
      <c r="C1888" s="2"/>
      <c r="D1888" s="2"/>
      <c r="E1888" s="1"/>
      <c r="G1888" s="1"/>
    </row>
    <row r="1889" spans="1:7" x14ac:dyDescent="0.25">
      <c r="A1889" s="1"/>
      <c r="B1889" s="5"/>
      <c r="C1889" s="2"/>
      <c r="D1889" s="2"/>
      <c r="E1889" s="1"/>
      <c r="G1889" s="1"/>
    </row>
    <row r="1890" spans="1:7" x14ac:dyDescent="0.25">
      <c r="A1890" s="1"/>
      <c r="B1890" s="5"/>
      <c r="C1890" s="2"/>
      <c r="D1890" s="2"/>
      <c r="E1890" s="1"/>
      <c r="G1890" s="1"/>
    </row>
    <row r="1891" spans="1:7" x14ac:dyDescent="0.25">
      <c r="A1891" s="1"/>
      <c r="B1891" s="5"/>
      <c r="C1891" s="2"/>
      <c r="D1891" s="2"/>
      <c r="E1891" s="1"/>
      <c r="G1891" s="1"/>
    </row>
    <row r="1892" spans="1:7" x14ac:dyDescent="0.25">
      <c r="A1892" s="1"/>
      <c r="B1892" s="5"/>
      <c r="C1892" s="2"/>
      <c r="D1892" s="2"/>
      <c r="E1892" s="1"/>
      <c r="G1892" s="1"/>
    </row>
    <row r="1893" spans="1:7" x14ac:dyDescent="0.25">
      <c r="A1893" s="1"/>
      <c r="B1893" s="5"/>
      <c r="C1893" s="2"/>
      <c r="D1893" s="2"/>
      <c r="E1893" s="1"/>
      <c r="G1893" s="1"/>
    </row>
    <row r="1894" spans="1:7" x14ac:dyDescent="0.25">
      <c r="A1894" s="1"/>
      <c r="B1894" s="5"/>
      <c r="C1894" s="2"/>
      <c r="D1894" s="2"/>
      <c r="E1894" s="1"/>
      <c r="G1894" s="1"/>
    </row>
    <row r="1895" spans="1:7" x14ac:dyDescent="0.25">
      <c r="A1895" s="1"/>
      <c r="B1895" s="5"/>
      <c r="C1895" s="2"/>
      <c r="D1895" s="2"/>
      <c r="E1895" s="1"/>
      <c r="G1895" s="1"/>
    </row>
    <row r="1896" spans="1:7" x14ac:dyDescent="0.25">
      <c r="A1896" s="1"/>
      <c r="B1896" s="5"/>
      <c r="C1896" s="2"/>
      <c r="D1896" s="2"/>
      <c r="E1896" s="1"/>
      <c r="G1896" s="1"/>
    </row>
    <row r="1897" spans="1:7" x14ac:dyDescent="0.25">
      <c r="A1897" s="1"/>
      <c r="B1897" s="5"/>
      <c r="C1897" s="2"/>
      <c r="D1897" s="2"/>
      <c r="E1897" s="1"/>
      <c r="G1897" s="1"/>
    </row>
    <row r="1898" spans="1:7" x14ac:dyDescent="0.25">
      <c r="A1898" s="1"/>
      <c r="B1898" s="5"/>
      <c r="C1898" s="2"/>
      <c r="D1898" s="2"/>
      <c r="E1898" s="1"/>
      <c r="G1898" s="1"/>
    </row>
    <row r="1899" spans="1:7" x14ac:dyDescent="0.25">
      <c r="A1899" s="1"/>
      <c r="B1899" s="5"/>
      <c r="C1899" s="2"/>
      <c r="D1899" s="2"/>
      <c r="E1899" s="1"/>
      <c r="G1899" s="1"/>
    </row>
    <row r="1900" spans="1:7" x14ac:dyDescent="0.25">
      <c r="A1900" s="1"/>
      <c r="B1900" s="5"/>
      <c r="C1900" s="2"/>
      <c r="D1900" s="2"/>
      <c r="E1900" s="1"/>
      <c r="G1900" s="1"/>
    </row>
    <row r="1901" spans="1:7" x14ac:dyDescent="0.25">
      <c r="A1901" s="1"/>
      <c r="B1901" s="5"/>
      <c r="C1901" s="2"/>
      <c r="D1901" s="2"/>
      <c r="E1901" s="1"/>
      <c r="G1901" s="1"/>
    </row>
    <row r="1902" spans="1:7" x14ac:dyDescent="0.25">
      <c r="A1902" s="1"/>
      <c r="B1902" s="5"/>
      <c r="C1902" s="2"/>
      <c r="D1902" s="2"/>
      <c r="E1902" s="1"/>
      <c r="G1902" s="1"/>
    </row>
    <row r="1903" spans="1:7" x14ac:dyDescent="0.25">
      <c r="A1903" s="1"/>
      <c r="B1903" s="5"/>
      <c r="C1903" s="2"/>
      <c r="D1903" s="2"/>
      <c r="E1903" s="1"/>
      <c r="G1903" s="1"/>
    </row>
    <row r="1904" spans="1:7" x14ac:dyDescent="0.25">
      <c r="A1904" s="1"/>
      <c r="B1904" s="5"/>
      <c r="C1904" s="2"/>
      <c r="D1904" s="2"/>
      <c r="E1904" s="1"/>
      <c r="G1904" s="1"/>
    </row>
    <row r="1905" spans="1:7" x14ac:dyDescent="0.25">
      <c r="A1905" s="1"/>
      <c r="B1905" s="5"/>
      <c r="C1905" s="2"/>
      <c r="D1905" s="2"/>
      <c r="E1905" s="1"/>
      <c r="G1905" s="1"/>
    </row>
    <row r="1906" spans="1:7" x14ac:dyDescent="0.25">
      <c r="A1906" s="1"/>
      <c r="B1906" s="5"/>
      <c r="C1906" s="2"/>
      <c r="D1906" s="2"/>
      <c r="E1906" s="1"/>
      <c r="G1906" s="1"/>
    </row>
    <row r="1907" spans="1:7" x14ac:dyDescent="0.25">
      <c r="A1907" s="1"/>
      <c r="B1907" s="5"/>
      <c r="C1907" s="2"/>
      <c r="D1907" s="2"/>
      <c r="E1907" s="1"/>
      <c r="G1907" s="1"/>
    </row>
    <row r="1908" spans="1:7" x14ac:dyDescent="0.25">
      <c r="A1908" s="1"/>
      <c r="B1908" s="5"/>
      <c r="C1908" s="2"/>
      <c r="D1908" s="2"/>
      <c r="E1908" s="1"/>
      <c r="G1908" s="1"/>
    </row>
    <row r="1909" spans="1:7" x14ac:dyDescent="0.25">
      <c r="A1909" s="1"/>
      <c r="B1909" s="5"/>
      <c r="C1909" s="2"/>
      <c r="D1909" s="2"/>
      <c r="E1909" s="1"/>
      <c r="G1909" s="1"/>
    </row>
    <row r="1910" spans="1:7" x14ac:dyDescent="0.25">
      <c r="A1910" s="1"/>
      <c r="B1910" s="5"/>
      <c r="C1910" s="2"/>
      <c r="D1910" s="2"/>
      <c r="E1910" s="1"/>
      <c r="G1910" s="1"/>
    </row>
    <row r="1911" spans="1:7" x14ac:dyDescent="0.25">
      <c r="A1911" s="1"/>
      <c r="B1911" s="5"/>
      <c r="C1911" s="2"/>
      <c r="D1911" s="2"/>
      <c r="E1911" s="1"/>
      <c r="G1911" s="1"/>
    </row>
    <row r="1912" spans="1:7" x14ac:dyDescent="0.25">
      <c r="A1912" s="1"/>
      <c r="B1912" s="5"/>
      <c r="C1912" s="2"/>
      <c r="D1912" s="2"/>
      <c r="E1912" s="1"/>
      <c r="G1912" s="1"/>
    </row>
    <row r="1913" spans="1:7" x14ac:dyDescent="0.25">
      <c r="A1913" s="1"/>
      <c r="B1913" s="5"/>
      <c r="C1913" s="2"/>
      <c r="D1913" s="2"/>
      <c r="E1913" s="1"/>
      <c r="G1913" s="1"/>
    </row>
    <row r="1914" spans="1:7" x14ac:dyDescent="0.25">
      <c r="A1914" s="1"/>
      <c r="B1914" s="5"/>
      <c r="C1914" s="2"/>
      <c r="D1914" s="2"/>
      <c r="E1914" s="1"/>
      <c r="G1914" s="1"/>
    </row>
    <row r="1915" spans="1:7" x14ac:dyDescent="0.25">
      <c r="A1915" s="1"/>
      <c r="B1915" s="5"/>
      <c r="C1915" s="2"/>
      <c r="D1915" s="2"/>
      <c r="E1915" s="1"/>
      <c r="G1915" s="1"/>
    </row>
    <row r="1916" spans="1:7" x14ac:dyDescent="0.25">
      <c r="A1916" s="1"/>
      <c r="B1916" s="5"/>
      <c r="C1916" s="2"/>
      <c r="D1916" s="2"/>
      <c r="E1916" s="1"/>
      <c r="G1916" s="1"/>
    </row>
    <row r="1917" spans="1:7" x14ac:dyDescent="0.25">
      <c r="A1917" s="1"/>
      <c r="B1917" s="5"/>
      <c r="C1917" s="2"/>
      <c r="D1917" s="2"/>
      <c r="E1917" s="1"/>
      <c r="G1917" s="1"/>
    </row>
    <row r="1918" spans="1:7" x14ac:dyDescent="0.25">
      <c r="A1918" s="1"/>
      <c r="B1918" s="5"/>
      <c r="C1918" s="2"/>
      <c r="D1918" s="2"/>
      <c r="E1918" s="1"/>
      <c r="G1918" s="1"/>
    </row>
    <row r="1919" spans="1:7" x14ac:dyDescent="0.25">
      <c r="A1919" s="1"/>
      <c r="B1919" s="5"/>
      <c r="C1919" s="2"/>
      <c r="D1919" s="2"/>
      <c r="E1919" s="1"/>
      <c r="G1919" s="1"/>
    </row>
    <row r="1920" spans="1:7" x14ac:dyDescent="0.25">
      <c r="A1920" s="1"/>
      <c r="B1920" s="5"/>
      <c r="C1920" s="2"/>
      <c r="D1920" s="2"/>
      <c r="E1920" s="1"/>
      <c r="G1920" s="1"/>
    </row>
    <row r="1921" spans="1:7" x14ac:dyDescent="0.25">
      <c r="A1921" s="1"/>
      <c r="B1921" s="5"/>
      <c r="C1921" s="2"/>
      <c r="D1921" s="2"/>
      <c r="E1921" s="1"/>
      <c r="G1921" s="1"/>
    </row>
    <row r="1922" spans="1:7" x14ac:dyDescent="0.25">
      <c r="A1922" s="1"/>
      <c r="B1922" s="5"/>
      <c r="C1922" s="2"/>
      <c r="D1922" s="2"/>
      <c r="E1922" s="1"/>
      <c r="G1922" s="1"/>
    </row>
    <row r="1923" spans="1:7" x14ac:dyDescent="0.25">
      <c r="A1923" s="1"/>
      <c r="B1923" s="5"/>
      <c r="C1923" s="2"/>
      <c r="D1923" s="2"/>
      <c r="E1923" s="1"/>
      <c r="G1923" s="1"/>
    </row>
    <row r="1924" spans="1:7" x14ac:dyDescent="0.25">
      <c r="A1924" s="1"/>
      <c r="B1924" s="5"/>
      <c r="C1924" s="2"/>
      <c r="D1924" s="2"/>
      <c r="E1924" s="1"/>
      <c r="G1924" s="1"/>
    </row>
    <row r="1925" spans="1:7" x14ac:dyDescent="0.25">
      <c r="A1925" s="1"/>
      <c r="B1925" s="5"/>
      <c r="C1925" s="2"/>
      <c r="D1925" s="2"/>
      <c r="E1925" s="1"/>
      <c r="G1925" s="1"/>
    </row>
    <row r="1926" spans="1:7" x14ac:dyDescent="0.25">
      <c r="A1926" s="1"/>
      <c r="B1926" s="5"/>
      <c r="C1926" s="2"/>
      <c r="D1926" s="2"/>
      <c r="E1926" s="1"/>
      <c r="G1926" s="1"/>
    </row>
    <row r="1927" spans="1:7" x14ac:dyDescent="0.25">
      <c r="A1927" s="1"/>
      <c r="B1927" s="5"/>
      <c r="C1927" s="2"/>
      <c r="D1927" s="2"/>
      <c r="E1927" s="1"/>
      <c r="G1927" s="1"/>
    </row>
    <row r="1928" spans="1:7" x14ac:dyDescent="0.25">
      <c r="A1928" s="1"/>
      <c r="B1928" s="5"/>
      <c r="C1928" s="2"/>
      <c r="D1928" s="2"/>
      <c r="E1928" s="1"/>
      <c r="G1928" s="1"/>
    </row>
    <row r="1929" spans="1:7" x14ac:dyDescent="0.25">
      <c r="A1929" s="1"/>
      <c r="B1929" s="5"/>
      <c r="C1929" s="2"/>
      <c r="D1929" s="2"/>
      <c r="E1929" s="1"/>
      <c r="G1929" s="1"/>
    </row>
    <row r="1930" spans="1:7" x14ac:dyDescent="0.25">
      <c r="A1930" s="1"/>
      <c r="B1930" s="5"/>
      <c r="C1930" s="2"/>
      <c r="D1930" s="2"/>
      <c r="E1930" s="1"/>
      <c r="G1930" s="1"/>
    </row>
    <row r="1931" spans="1:7" x14ac:dyDescent="0.25">
      <c r="A1931" s="1"/>
      <c r="B1931" s="5"/>
      <c r="C1931" s="2"/>
      <c r="D1931" s="2"/>
      <c r="E1931" s="1"/>
      <c r="G1931" s="1"/>
    </row>
    <row r="1932" spans="1:7" x14ac:dyDescent="0.25">
      <c r="A1932" s="1"/>
      <c r="B1932" s="5"/>
      <c r="C1932" s="2"/>
      <c r="D1932" s="2"/>
      <c r="E1932" s="1"/>
      <c r="G1932" s="1"/>
    </row>
    <row r="1933" spans="1:7" x14ac:dyDescent="0.25">
      <c r="A1933" s="1"/>
      <c r="B1933" s="5"/>
      <c r="C1933" s="2"/>
      <c r="D1933" s="2"/>
      <c r="E1933" s="1"/>
      <c r="G1933" s="1"/>
    </row>
    <row r="1934" spans="1:7" x14ac:dyDescent="0.25">
      <c r="A1934" s="1"/>
      <c r="B1934" s="5"/>
      <c r="C1934" s="2"/>
      <c r="D1934" s="2"/>
      <c r="E1934" s="1"/>
      <c r="G1934" s="1"/>
    </row>
    <row r="1935" spans="1:7" x14ac:dyDescent="0.25">
      <c r="A1935" s="1"/>
      <c r="B1935" s="5"/>
      <c r="C1935" s="2"/>
      <c r="D1935" s="2"/>
      <c r="E1935" s="1"/>
      <c r="G1935" s="1"/>
    </row>
    <row r="1936" spans="1:7" x14ac:dyDescent="0.25">
      <c r="A1936" s="1"/>
      <c r="B1936" s="5"/>
      <c r="C1936" s="2"/>
      <c r="D1936" s="2"/>
      <c r="E1936" s="1"/>
      <c r="G1936" s="1"/>
    </row>
    <row r="1937" spans="1:7" x14ac:dyDescent="0.25">
      <c r="A1937" s="1"/>
      <c r="B1937" s="5"/>
      <c r="C1937" s="2"/>
      <c r="D1937" s="2"/>
      <c r="E1937" s="1"/>
      <c r="G1937" s="1"/>
    </row>
    <row r="1938" spans="1:7" x14ac:dyDescent="0.25">
      <c r="A1938" s="1"/>
      <c r="B1938" s="5"/>
      <c r="C1938" s="2"/>
      <c r="D1938" s="2"/>
      <c r="E1938" s="1"/>
      <c r="G1938" s="1"/>
    </row>
    <row r="1939" spans="1:7" x14ac:dyDescent="0.25">
      <c r="A1939" s="1"/>
      <c r="B1939" s="5"/>
      <c r="C1939" s="2"/>
      <c r="D1939" s="2"/>
      <c r="E1939" s="1"/>
      <c r="G1939" s="1"/>
    </row>
    <row r="1940" spans="1:7" x14ac:dyDescent="0.25">
      <c r="A1940" s="1"/>
      <c r="B1940" s="5"/>
      <c r="C1940" s="2"/>
      <c r="D1940" s="2"/>
      <c r="E1940" s="1"/>
      <c r="G1940" s="1"/>
    </row>
    <row r="1941" spans="1:7" x14ac:dyDescent="0.25">
      <c r="A1941" s="1"/>
      <c r="B1941" s="5"/>
      <c r="C1941" s="2"/>
      <c r="D1941" s="2"/>
      <c r="E1941" s="1"/>
      <c r="G1941" s="1"/>
    </row>
    <row r="1942" spans="1:7" x14ac:dyDescent="0.25">
      <c r="A1942" s="1"/>
      <c r="B1942" s="5"/>
      <c r="C1942" s="2"/>
      <c r="D1942" s="2"/>
      <c r="E1942" s="1"/>
      <c r="G1942" s="1"/>
    </row>
    <row r="1943" spans="1:7" x14ac:dyDescent="0.25">
      <c r="A1943" s="1"/>
      <c r="B1943" s="5"/>
      <c r="C1943" s="2"/>
      <c r="D1943" s="2"/>
      <c r="E1943" s="1"/>
      <c r="G1943" s="1"/>
    </row>
    <row r="1944" spans="1:7" x14ac:dyDescent="0.25">
      <c r="A1944" s="1"/>
      <c r="B1944" s="5"/>
      <c r="C1944" s="2"/>
      <c r="D1944" s="2"/>
      <c r="E1944" s="1"/>
      <c r="G1944" s="1"/>
    </row>
    <row r="1945" spans="1:7" x14ac:dyDescent="0.25">
      <c r="A1945" s="1"/>
      <c r="B1945" s="5"/>
      <c r="C1945" s="2"/>
      <c r="D1945" s="2"/>
      <c r="E1945" s="1"/>
      <c r="G1945" s="1"/>
    </row>
    <row r="1946" spans="1:7" x14ac:dyDescent="0.25">
      <c r="A1946" s="1"/>
      <c r="B1946" s="5"/>
      <c r="C1946" s="2"/>
      <c r="D1946" s="2"/>
      <c r="E1946" s="1"/>
      <c r="G1946" s="1"/>
    </row>
    <row r="1947" spans="1:7" x14ac:dyDescent="0.25">
      <c r="A1947" s="1"/>
      <c r="B1947" s="5"/>
      <c r="C1947" s="2"/>
      <c r="D1947" s="2"/>
      <c r="E1947" s="1"/>
      <c r="G1947" s="1"/>
    </row>
    <row r="1948" spans="1:7" x14ac:dyDescent="0.25">
      <c r="A1948" s="1"/>
      <c r="B1948" s="5"/>
      <c r="C1948" s="2"/>
      <c r="D1948" s="2"/>
      <c r="E1948" s="1"/>
      <c r="G1948" s="1"/>
    </row>
    <row r="1949" spans="1:7" x14ac:dyDescent="0.25">
      <c r="A1949" s="1"/>
      <c r="B1949" s="5"/>
      <c r="C1949" s="2"/>
      <c r="D1949" s="2"/>
      <c r="E1949" s="1"/>
      <c r="G1949" s="1"/>
    </row>
    <row r="1950" spans="1:7" x14ac:dyDescent="0.25">
      <c r="A1950" s="1"/>
      <c r="B1950" s="5"/>
      <c r="C1950" s="2"/>
      <c r="D1950" s="2"/>
      <c r="E1950" s="1"/>
      <c r="G1950" s="1"/>
    </row>
    <row r="1951" spans="1:7" x14ac:dyDescent="0.25">
      <c r="A1951" s="1"/>
      <c r="B1951" s="5"/>
      <c r="C1951" s="2"/>
      <c r="D1951" s="2"/>
      <c r="E1951" s="1"/>
      <c r="G1951" s="1"/>
    </row>
    <row r="1952" spans="1:7" x14ac:dyDescent="0.25">
      <c r="A1952" s="1"/>
      <c r="B1952" s="5"/>
      <c r="C1952" s="2"/>
      <c r="D1952" s="2"/>
      <c r="E1952" s="1"/>
      <c r="G1952" s="1"/>
    </row>
    <row r="1953" spans="1:7" x14ac:dyDescent="0.25">
      <c r="A1953" s="1"/>
      <c r="B1953" s="5"/>
      <c r="C1953" s="2"/>
      <c r="D1953" s="2"/>
      <c r="E1953" s="1"/>
      <c r="G1953" s="1"/>
    </row>
    <row r="1954" spans="1:7" x14ac:dyDescent="0.25">
      <c r="A1954" s="1"/>
      <c r="B1954" s="5"/>
      <c r="C1954" s="2"/>
      <c r="D1954" s="2"/>
      <c r="E1954" s="1"/>
      <c r="G1954" s="1"/>
    </row>
    <row r="1955" spans="1:7" x14ac:dyDescent="0.25">
      <c r="A1955" s="1"/>
      <c r="B1955" s="5"/>
      <c r="C1955" s="2"/>
      <c r="D1955" s="2"/>
      <c r="E1955" s="1"/>
      <c r="G1955" s="1"/>
    </row>
    <row r="1956" spans="1:7" x14ac:dyDescent="0.25">
      <c r="A1956" s="1"/>
      <c r="B1956" s="5"/>
      <c r="C1956" s="2"/>
      <c r="D1956" s="2"/>
      <c r="E1956" s="1"/>
      <c r="G1956" s="1"/>
    </row>
    <row r="1957" spans="1:7" x14ac:dyDescent="0.25">
      <c r="A1957" s="1"/>
      <c r="B1957" s="5"/>
      <c r="C1957" s="2"/>
      <c r="D1957" s="2"/>
      <c r="E1957" s="1"/>
      <c r="G1957" s="1"/>
    </row>
    <row r="1958" spans="1:7" x14ac:dyDescent="0.25">
      <c r="A1958" s="1"/>
      <c r="B1958" s="5"/>
      <c r="C1958" s="2"/>
      <c r="D1958" s="2"/>
      <c r="E1958" s="1"/>
      <c r="G1958" s="1"/>
    </row>
    <row r="1959" spans="1:7" x14ac:dyDescent="0.25">
      <c r="A1959" s="1"/>
      <c r="B1959" s="5"/>
      <c r="C1959" s="2"/>
      <c r="D1959" s="2"/>
      <c r="E1959" s="1"/>
      <c r="G1959" s="1"/>
    </row>
    <row r="1960" spans="1:7" x14ac:dyDescent="0.25">
      <c r="A1960" s="1"/>
      <c r="B1960" s="5"/>
      <c r="C1960" s="2"/>
      <c r="D1960" s="2"/>
      <c r="E1960" s="1"/>
      <c r="G1960" s="1"/>
    </row>
    <row r="1961" spans="1:7" x14ac:dyDescent="0.25">
      <c r="A1961" s="1"/>
      <c r="B1961" s="5"/>
      <c r="C1961" s="2"/>
      <c r="D1961" s="2"/>
      <c r="E1961" s="1"/>
      <c r="G1961" s="1"/>
    </row>
    <row r="1962" spans="1:7" x14ac:dyDescent="0.25">
      <c r="A1962" s="1"/>
      <c r="B1962" s="5"/>
      <c r="C1962" s="2"/>
      <c r="D1962" s="2"/>
      <c r="E1962" s="1"/>
      <c r="G1962" s="1"/>
    </row>
  </sheetData>
  <autoFilter ref="A3:M800" xr:uid="{5946B29F-8776-45A2-8226-22AB7EA07639}"/>
  <mergeCells count="1">
    <mergeCell ref="A1:D1"/>
  </mergeCells>
  <conditionalFormatting sqref="I342">
    <cfRule type="expression" dxfId="9" priority="13">
      <formula>ROW(I342)=AktywnyWiersz</formula>
    </cfRule>
  </conditionalFormatting>
  <conditionalFormatting sqref="I391">
    <cfRule type="expression" dxfId="8" priority="12">
      <formula>ROW(I391)=AktywnyWiersz</formula>
    </cfRule>
  </conditionalFormatting>
  <conditionalFormatting sqref="I428">
    <cfRule type="expression" dxfId="7" priority="8">
      <formula>ROW(I428)=AktywnyWiersz</formula>
    </cfRule>
  </conditionalFormatting>
  <conditionalFormatting sqref="I478">
    <cfRule type="expression" dxfId="6" priority="7">
      <formula>ROW(I478)=AktywnyWiersz</formula>
    </cfRule>
  </conditionalFormatting>
  <conditionalFormatting sqref="I480:I483">
    <cfRule type="expression" dxfId="5" priority="6">
      <formula>ROW(I480)=AktywnyWiersz</formula>
    </cfRule>
  </conditionalFormatting>
  <conditionalFormatting sqref="I718">
    <cfRule type="expression" dxfId="4" priority="5">
      <formula>ROW(I718)=AktywnyWiersz</formula>
    </cfRule>
  </conditionalFormatting>
  <conditionalFormatting sqref="I332">
    <cfRule type="expression" dxfId="3" priority="4">
      <formula>ROW(I332)=AktywnyWiersz</formula>
    </cfRule>
  </conditionalFormatting>
  <conditionalFormatting sqref="I420 I402 I373">
    <cfRule type="expression" dxfId="2" priority="3">
      <formula>ROW(I373)=AktywnyWiersz</formula>
    </cfRule>
  </conditionalFormatting>
  <conditionalFormatting sqref="I390">
    <cfRule type="expression" dxfId="1" priority="2">
      <formula>ROW(I390)=AktywnyWiersz</formula>
    </cfRule>
  </conditionalFormatting>
  <conditionalFormatting sqref="I422 I403 I378">
    <cfRule type="expression" dxfId="0" priority="1">
      <formula>ROW(I378)=AktywnyWiersz</formula>
    </cfRule>
  </conditionalFormatting>
  <pageMargins left="0" right="0" top="0" bottom="0" header="0" footer="0"/>
  <pageSetup paperSize="9" scale="11" fitToHeight="0" orientation="landscape" horizontalDpi="4294967293" verticalDpi="300" r:id="rId1"/>
  <ignoredErrors>
    <ignoredError sqref="I4:I10 I208:I215 I512:I519 I675:I680 I719:I724 I391:I395 I429:I463 I469:I477 I521:I673 I80:I87 I74:K79 I90:I93 I88:K89 I94:K99 I110:K116 I228:I233 I216:K227 I235:I240 I234:K234 I242:I254 I241:K241 I255:K256 I313:I325 I311:K312 I342:K342 I396:K396 I410:K411 I428:K428 I465:I467 I464:K464 I478:K483 I117:I206 I333:I341 I15:I38 I44:I73 I327:I331 I372 I343:I370 I371:M371 I374:I377 I379:I389 I421 I423:I427 I412:I419 I682:I717 I404:I409 I397:I401 I257:I310 I100:I109 I484:I5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Dac, Aleksandra</dc:creator>
  <cp:lastModifiedBy>Dac, Aleksandra</cp:lastModifiedBy>
  <cp:lastPrinted>2022-07-04T07:57:54Z</cp:lastPrinted>
  <dcterms:created xsi:type="dcterms:W3CDTF">2017-02-24T09:13:32Z</dcterms:created>
  <dcterms:modified xsi:type="dcterms:W3CDTF">2022-07-04T10:45:56Z</dcterms:modified>
</cp:coreProperties>
</file>