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cwalinski\Desktop\"/>
    </mc:Choice>
  </mc:AlternateContent>
  <xr:revisionPtr revIDLastSave="0" documentId="8_{23D61C0D-A575-4250-8558-6D31254685B0}" xr6:coauthVersionLast="47" xr6:coauthVersionMax="47" xr10:uidLastSave="{00000000-0000-0000-0000-000000000000}"/>
  <bookViews>
    <workbookView xWindow="-108" yWindow="-108" windowWidth="23256" windowHeight="12576" tabRatio="345" xr2:uid="{00000000-000D-0000-FFFF-FFFF00000000}"/>
  </bookViews>
  <sheets>
    <sheet name="Aliaxis PL 02.2023" sheetId="9" r:id="rId1"/>
  </sheets>
  <externalReferences>
    <externalReference r:id="rId2"/>
  </externalReferences>
  <definedNames>
    <definedName name="ileść">#REF!</definedName>
    <definedName name="ilość">#REF!</definedName>
    <definedName name="INDEKS_COST">[1]Stany!$A$1:$A$65536</definedName>
    <definedName name="mag">#REF!</definedName>
    <definedName name="nag">#REF!</definedName>
    <definedName name="NAZWA">[1]Stany!$B$1:$B$65536</definedName>
    <definedName name="_xlnm.Print_Area" localSheetId="0">'Aliaxis PL 02.2023'!$A$1:$L$353</definedName>
    <definedName name="_xlnm.Print_Titles" localSheetId="0">'Aliaxis PL 02.2023'!$6:$7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2" i="9" l="1"/>
  <c r="H282" i="9" s="1"/>
  <c r="K282" i="9" s="1"/>
  <c r="G284" i="9"/>
  <c r="H284" i="9" s="1"/>
  <c r="K284" i="9" s="1"/>
  <c r="G279" i="9"/>
  <c r="H279" i="9" s="1"/>
  <c r="K279" i="9" s="1"/>
  <c r="G287" i="9" l="1"/>
  <c r="H287" i="9" s="1"/>
  <c r="G288" i="9"/>
  <c r="H288" i="9" s="1"/>
  <c r="K288" i="9" l="1"/>
  <c r="K287" i="9"/>
  <c r="G266" i="9"/>
  <c r="H266" i="9" s="1"/>
  <c r="G267" i="9"/>
  <c r="H267" i="9" s="1"/>
  <c r="K267" i="9" l="1"/>
  <c r="K266" i="9"/>
  <c r="G265" i="9"/>
  <c r="H265" i="9" s="1"/>
  <c r="G264" i="9"/>
  <c r="H264" i="9" s="1"/>
  <c r="K264" i="9" l="1"/>
  <c r="K265" i="9"/>
  <c r="G351" i="9"/>
  <c r="H351" i="9" s="1"/>
  <c r="G350" i="9"/>
  <c r="H350" i="9" s="1"/>
  <c r="G349" i="9"/>
  <c r="H349" i="9" s="1"/>
  <c r="G348" i="9"/>
  <c r="H348" i="9" s="1"/>
  <c r="G347" i="9"/>
  <c r="H347" i="9" s="1"/>
  <c r="G346" i="9"/>
  <c r="H346" i="9" s="1"/>
  <c r="G345" i="9"/>
  <c r="H345" i="9" s="1"/>
  <c r="G344" i="9"/>
  <c r="H344" i="9" s="1"/>
  <c r="G343" i="9"/>
  <c r="H343" i="9" s="1"/>
  <c r="G342" i="9"/>
  <c r="H342" i="9" s="1"/>
  <c r="G341" i="9"/>
  <c r="H341" i="9" s="1"/>
  <c r="G340" i="9"/>
  <c r="H340" i="9" s="1"/>
  <c r="G339" i="9"/>
  <c r="H339" i="9" s="1"/>
  <c r="G338" i="9"/>
  <c r="H338" i="9" s="1"/>
  <c r="K347" i="9" l="1"/>
  <c r="K339" i="9"/>
  <c r="K349" i="9"/>
  <c r="K351" i="9"/>
  <c r="K340" i="9"/>
  <c r="K341" i="9"/>
  <c r="K350" i="9"/>
  <c r="K344" i="9"/>
  <c r="K345" i="9"/>
  <c r="K348" i="9"/>
  <c r="K342" i="9"/>
  <c r="K343" i="9"/>
  <c r="K338" i="9"/>
  <c r="K346" i="9"/>
  <c r="G198" i="9"/>
  <c r="H198" i="9" s="1"/>
  <c r="K198" i="9" l="1"/>
  <c r="G307" i="9"/>
  <c r="H307" i="9" s="1"/>
  <c r="G308" i="9"/>
  <c r="H308" i="9" s="1"/>
  <c r="G309" i="9"/>
  <c r="H309" i="9" s="1"/>
  <c r="G310" i="9"/>
  <c r="H310" i="9" s="1"/>
  <c r="G311" i="9"/>
  <c r="H311" i="9" s="1"/>
  <c r="G312" i="9"/>
  <c r="H312" i="9" s="1"/>
  <c r="G313" i="9"/>
  <c r="H313" i="9" s="1"/>
  <c r="G314" i="9"/>
  <c r="H314" i="9" s="1"/>
  <c r="G315" i="9"/>
  <c r="H315" i="9" s="1"/>
  <c r="G316" i="9"/>
  <c r="H316" i="9" s="1"/>
  <c r="G317" i="9"/>
  <c r="H317" i="9" s="1"/>
  <c r="G318" i="9"/>
  <c r="H318" i="9" s="1"/>
  <c r="G319" i="9"/>
  <c r="H319" i="9" s="1"/>
  <c r="G320" i="9"/>
  <c r="H320" i="9" s="1"/>
  <c r="G321" i="9"/>
  <c r="H321" i="9" s="1"/>
  <c r="G322" i="9"/>
  <c r="H322" i="9" s="1"/>
  <c r="G323" i="9"/>
  <c r="H323" i="9" s="1"/>
  <c r="G324" i="9"/>
  <c r="H324" i="9" s="1"/>
  <c r="G325" i="9"/>
  <c r="H325" i="9" s="1"/>
  <c r="G326" i="9"/>
  <c r="H326" i="9" s="1"/>
  <c r="G327" i="9"/>
  <c r="H327" i="9" s="1"/>
  <c r="G328" i="9"/>
  <c r="H328" i="9" s="1"/>
  <c r="G329" i="9"/>
  <c r="H329" i="9" s="1"/>
  <c r="G330" i="9"/>
  <c r="H330" i="9" s="1"/>
  <c r="G331" i="9"/>
  <c r="H331" i="9" s="1"/>
  <c r="G332" i="9"/>
  <c r="H332" i="9" s="1"/>
  <c r="G333" i="9"/>
  <c r="H333" i="9" s="1"/>
  <c r="G334" i="9"/>
  <c r="H334" i="9" s="1"/>
  <c r="G335" i="9"/>
  <c r="H335" i="9" s="1"/>
  <c r="G336" i="9"/>
  <c r="H336" i="9" s="1"/>
  <c r="G306" i="9"/>
  <c r="H306" i="9" s="1"/>
  <c r="G128" i="9"/>
  <c r="H128" i="9" s="1"/>
  <c r="G177" i="9"/>
  <c r="H177" i="9" s="1"/>
  <c r="K320" i="9" l="1"/>
  <c r="K335" i="9"/>
  <c r="K327" i="9"/>
  <c r="K319" i="9"/>
  <c r="K311" i="9"/>
  <c r="K318" i="9"/>
  <c r="K333" i="9"/>
  <c r="K325" i="9"/>
  <c r="K317" i="9"/>
  <c r="K309" i="9"/>
  <c r="K328" i="9"/>
  <c r="K310" i="9"/>
  <c r="K332" i="9"/>
  <c r="K324" i="9"/>
  <c r="K316" i="9"/>
  <c r="K308" i="9"/>
  <c r="K326" i="9"/>
  <c r="K331" i="9"/>
  <c r="K323" i="9"/>
  <c r="K315" i="9"/>
  <c r="K307" i="9"/>
  <c r="K336" i="9"/>
  <c r="K334" i="9"/>
  <c r="K330" i="9"/>
  <c r="K322" i="9"/>
  <c r="K314" i="9"/>
  <c r="K312" i="9"/>
  <c r="K306" i="9"/>
  <c r="K329" i="9"/>
  <c r="K321" i="9"/>
  <c r="K313" i="9"/>
  <c r="K177" i="9"/>
  <c r="K128" i="9"/>
  <c r="G304" i="9"/>
  <c r="H304" i="9" s="1"/>
  <c r="G303" i="9"/>
  <c r="H303" i="9" s="1"/>
  <c r="G302" i="9"/>
  <c r="H302" i="9" s="1"/>
  <c r="G301" i="9"/>
  <c r="H301" i="9" s="1"/>
  <c r="G300" i="9"/>
  <c r="H300" i="9" s="1"/>
  <c r="G299" i="9"/>
  <c r="H299" i="9" s="1"/>
  <c r="G298" i="9"/>
  <c r="H298" i="9" s="1"/>
  <c r="G297" i="9"/>
  <c r="H297" i="9" s="1"/>
  <c r="G296" i="9"/>
  <c r="H296" i="9" s="1"/>
  <c r="G294" i="9"/>
  <c r="H294" i="9" s="1"/>
  <c r="G293" i="9"/>
  <c r="H293" i="9" s="1"/>
  <c r="G292" i="9"/>
  <c r="H292" i="9" s="1"/>
  <c r="G291" i="9"/>
  <c r="H291" i="9" s="1"/>
  <c r="G290" i="9"/>
  <c r="H290" i="9" s="1"/>
  <c r="G289" i="9"/>
  <c r="H289" i="9" s="1"/>
  <c r="G286" i="9"/>
  <c r="H286" i="9" s="1"/>
  <c r="G285" i="9"/>
  <c r="H285" i="9" s="1"/>
  <c r="G283" i="9"/>
  <c r="H283" i="9" s="1"/>
  <c r="G281" i="9"/>
  <c r="H281" i="9" s="1"/>
  <c r="G280" i="9"/>
  <c r="H280" i="9" s="1"/>
  <c r="G277" i="9"/>
  <c r="H277" i="9" s="1"/>
  <c r="G276" i="9"/>
  <c r="H276" i="9" s="1"/>
  <c r="G275" i="9"/>
  <c r="H275" i="9" s="1"/>
  <c r="G274" i="9"/>
  <c r="H274" i="9" s="1"/>
  <c r="G273" i="9"/>
  <c r="H273" i="9" s="1"/>
  <c r="G272" i="9"/>
  <c r="H272" i="9" s="1"/>
  <c r="G271" i="9"/>
  <c r="H271" i="9" s="1"/>
  <c r="G260" i="9"/>
  <c r="H260" i="9" s="1"/>
  <c r="G259" i="9"/>
  <c r="H259" i="9" s="1"/>
  <c r="G258" i="9"/>
  <c r="H258" i="9" s="1"/>
  <c r="G257" i="9"/>
  <c r="H257" i="9" s="1"/>
  <c r="G256" i="9"/>
  <c r="H256" i="9" s="1"/>
  <c r="G255" i="9"/>
  <c r="H255" i="9" s="1"/>
  <c r="G254" i="9"/>
  <c r="H254" i="9" s="1"/>
  <c r="G253" i="9"/>
  <c r="H253" i="9" s="1"/>
  <c r="G252" i="9"/>
  <c r="H252" i="9" s="1"/>
  <c r="G251" i="9"/>
  <c r="H251" i="9" s="1"/>
  <c r="G250" i="9"/>
  <c r="H250" i="9" s="1"/>
  <c r="G249" i="9"/>
  <c r="H249" i="9" s="1"/>
  <c r="G247" i="9"/>
  <c r="H247" i="9" s="1"/>
  <c r="G246" i="9"/>
  <c r="H246" i="9" s="1"/>
  <c r="G245" i="9"/>
  <c r="H245" i="9" s="1"/>
  <c r="G244" i="9"/>
  <c r="H244" i="9" s="1"/>
  <c r="G243" i="9"/>
  <c r="H243" i="9" s="1"/>
  <c r="G242" i="9"/>
  <c r="H242" i="9" s="1"/>
  <c r="G241" i="9"/>
  <c r="H241" i="9" s="1"/>
  <c r="G240" i="9"/>
  <c r="H240" i="9" s="1"/>
  <c r="G239" i="9"/>
  <c r="H239" i="9" s="1"/>
  <c r="G238" i="9"/>
  <c r="H238" i="9" s="1"/>
  <c r="G236" i="9"/>
  <c r="H236" i="9" s="1"/>
  <c r="G235" i="9"/>
  <c r="H235" i="9" s="1"/>
  <c r="G234" i="9"/>
  <c r="H234" i="9" s="1"/>
  <c r="G233" i="9"/>
  <c r="H233" i="9" s="1"/>
  <c r="G232" i="9"/>
  <c r="H232" i="9" s="1"/>
  <c r="G231" i="9"/>
  <c r="H231" i="9" s="1"/>
  <c r="G230" i="9"/>
  <c r="H230" i="9" s="1"/>
  <c r="G229" i="9"/>
  <c r="H229" i="9" s="1"/>
  <c r="G228" i="9"/>
  <c r="H228" i="9" s="1"/>
  <c r="G227" i="9"/>
  <c r="H227" i="9" s="1"/>
  <c r="G226" i="9"/>
  <c r="H226" i="9" s="1"/>
  <c r="G225" i="9"/>
  <c r="H225" i="9" s="1"/>
  <c r="G223" i="9"/>
  <c r="H223" i="9" s="1"/>
  <c r="G222" i="9"/>
  <c r="H222" i="9" s="1"/>
  <c r="G221" i="9"/>
  <c r="H221" i="9" s="1"/>
  <c r="G219" i="9"/>
  <c r="H219" i="9" s="1"/>
  <c r="G218" i="9"/>
  <c r="H218" i="9" s="1"/>
  <c r="G217" i="9"/>
  <c r="H217" i="9" s="1"/>
  <c r="G216" i="9"/>
  <c r="H216" i="9" s="1"/>
  <c r="G215" i="9"/>
  <c r="H215" i="9" s="1"/>
  <c r="G214" i="9"/>
  <c r="H214" i="9" s="1"/>
  <c r="G213" i="9"/>
  <c r="H213" i="9" s="1"/>
  <c r="G212" i="9"/>
  <c r="H212" i="9" s="1"/>
  <c r="G211" i="9"/>
  <c r="H211" i="9" s="1"/>
  <c r="G209" i="9"/>
  <c r="H209" i="9" s="1"/>
  <c r="G208" i="9"/>
  <c r="H208" i="9" s="1"/>
  <c r="G207" i="9"/>
  <c r="H207" i="9" s="1"/>
  <c r="G206" i="9"/>
  <c r="H206" i="9" s="1"/>
  <c r="G205" i="9"/>
  <c r="H205" i="9" s="1"/>
  <c r="G204" i="9"/>
  <c r="H204" i="9" s="1"/>
  <c r="G203" i="9"/>
  <c r="H203" i="9" s="1"/>
  <c r="G202" i="9"/>
  <c r="H202" i="9" s="1"/>
  <c r="G201" i="9"/>
  <c r="H201" i="9" s="1"/>
  <c r="G199" i="9"/>
  <c r="H199" i="9" s="1"/>
  <c r="G197" i="9"/>
  <c r="H197" i="9" s="1"/>
  <c r="G196" i="9"/>
  <c r="H196" i="9" s="1"/>
  <c r="G195" i="9"/>
  <c r="H195" i="9" s="1"/>
  <c r="G194" i="9"/>
  <c r="H194" i="9" s="1"/>
  <c r="G192" i="9"/>
  <c r="H192" i="9" s="1"/>
  <c r="G191" i="9"/>
  <c r="H191" i="9" s="1"/>
  <c r="G190" i="9"/>
  <c r="H190" i="9" s="1"/>
  <c r="G189" i="9"/>
  <c r="H189" i="9" s="1"/>
  <c r="G188" i="9"/>
  <c r="H188" i="9" s="1"/>
  <c r="G187" i="9"/>
  <c r="H187" i="9" s="1"/>
  <c r="G186" i="9"/>
  <c r="H186" i="9" s="1"/>
  <c r="G185" i="9"/>
  <c r="H185" i="9" s="1"/>
  <c r="G184" i="9"/>
  <c r="H184" i="9" s="1"/>
  <c r="G183" i="9"/>
  <c r="H183" i="9" s="1"/>
  <c r="G182" i="9"/>
  <c r="H182" i="9" s="1"/>
  <c r="G181" i="9"/>
  <c r="H181" i="9" s="1"/>
  <c r="G179" i="9"/>
  <c r="H179" i="9" s="1"/>
  <c r="G178" i="9"/>
  <c r="H178" i="9" s="1"/>
  <c r="G176" i="9"/>
  <c r="H176" i="9" s="1"/>
  <c r="G175" i="9"/>
  <c r="H175" i="9" s="1"/>
  <c r="G173" i="9"/>
  <c r="H173" i="9" s="1"/>
  <c r="G172" i="9"/>
  <c r="H172" i="9" s="1"/>
  <c r="G171" i="9"/>
  <c r="H171" i="9" s="1"/>
  <c r="G170" i="9"/>
  <c r="H170" i="9" s="1"/>
  <c r="G169" i="9"/>
  <c r="H169" i="9" s="1"/>
  <c r="G168" i="9"/>
  <c r="H168" i="9" s="1"/>
  <c r="G167" i="9"/>
  <c r="H167" i="9" s="1"/>
  <c r="G166" i="9"/>
  <c r="H166" i="9" s="1"/>
  <c r="G165" i="9"/>
  <c r="H165" i="9" s="1"/>
  <c r="G164" i="9"/>
  <c r="H164" i="9" s="1"/>
  <c r="G163" i="9"/>
  <c r="H163" i="9" s="1"/>
  <c r="G162" i="9"/>
  <c r="H162" i="9" s="1"/>
  <c r="G160" i="9"/>
  <c r="H160" i="9" s="1"/>
  <c r="G159" i="9"/>
  <c r="H159" i="9" s="1"/>
  <c r="G158" i="9"/>
  <c r="H158" i="9" s="1"/>
  <c r="G157" i="9"/>
  <c r="H157" i="9" s="1"/>
  <c r="G156" i="9"/>
  <c r="H156" i="9" s="1"/>
  <c r="G155" i="9"/>
  <c r="H155" i="9" s="1"/>
  <c r="G154" i="9"/>
  <c r="H154" i="9" s="1"/>
  <c r="G153" i="9"/>
  <c r="H153" i="9" s="1"/>
  <c r="G152" i="9"/>
  <c r="H152" i="9" s="1"/>
  <c r="G151" i="9"/>
  <c r="H151" i="9" s="1"/>
  <c r="G150" i="9"/>
  <c r="H150" i="9" s="1"/>
  <c r="G149" i="9"/>
  <c r="H149" i="9" s="1"/>
  <c r="G147" i="9"/>
  <c r="H147" i="9" s="1"/>
  <c r="G146" i="9"/>
  <c r="H146" i="9" s="1"/>
  <c r="G145" i="9"/>
  <c r="H145" i="9" s="1"/>
  <c r="G144" i="9"/>
  <c r="H144" i="9" s="1"/>
  <c r="G143" i="9"/>
  <c r="H143" i="9" s="1"/>
  <c r="G142" i="9"/>
  <c r="H142" i="9" s="1"/>
  <c r="G141" i="9"/>
  <c r="H141" i="9" s="1"/>
  <c r="G140" i="9"/>
  <c r="H140" i="9" s="1"/>
  <c r="G139" i="9"/>
  <c r="H139" i="9" s="1"/>
  <c r="G138" i="9"/>
  <c r="H138" i="9" s="1"/>
  <c r="G137" i="9"/>
  <c r="H137" i="9" s="1"/>
  <c r="G136" i="9"/>
  <c r="H136" i="9" s="1"/>
  <c r="G135" i="9"/>
  <c r="H135" i="9" s="1"/>
  <c r="G134" i="9"/>
  <c r="H134" i="9" s="1"/>
  <c r="G133" i="9"/>
  <c r="H133" i="9" s="1"/>
  <c r="G132" i="9"/>
  <c r="H132" i="9" s="1"/>
  <c r="G131" i="9"/>
  <c r="H131" i="9" s="1"/>
  <c r="G130" i="9"/>
  <c r="H130" i="9" s="1"/>
  <c r="G129" i="9"/>
  <c r="H129" i="9" s="1"/>
  <c r="G127" i="9"/>
  <c r="H127" i="9" s="1"/>
  <c r="G126" i="9"/>
  <c r="H126" i="9" s="1"/>
  <c r="G125" i="9"/>
  <c r="H125" i="9" s="1"/>
  <c r="G124" i="9"/>
  <c r="H124" i="9" s="1"/>
  <c r="G123" i="9"/>
  <c r="H123" i="9" s="1"/>
  <c r="G122" i="9"/>
  <c r="H122" i="9" s="1"/>
  <c r="G121" i="9"/>
  <c r="H121" i="9" s="1"/>
  <c r="G120" i="9"/>
  <c r="H120" i="9" s="1"/>
  <c r="G119" i="9"/>
  <c r="H119" i="9" s="1"/>
  <c r="G118" i="9"/>
  <c r="H118" i="9" s="1"/>
  <c r="G117" i="9"/>
  <c r="H117" i="9" s="1"/>
  <c r="G116" i="9"/>
  <c r="H116" i="9" s="1"/>
  <c r="G115" i="9"/>
  <c r="H115" i="9" s="1"/>
  <c r="G114" i="9"/>
  <c r="H114" i="9" s="1"/>
  <c r="G113" i="9"/>
  <c r="H113" i="9" s="1"/>
  <c r="G112" i="9"/>
  <c r="H112" i="9" s="1"/>
  <c r="G111" i="9"/>
  <c r="H111" i="9" s="1"/>
  <c r="G110" i="9"/>
  <c r="H110" i="9" s="1"/>
  <c r="G109" i="9"/>
  <c r="H109" i="9" s="1"/>
  <c r="G108" i="9"/>
  <c r="H108" i="9" s="1"/>
  <c r="G107" i="9"/>
  <c r="H107" i="9" s="1"/>
  <c r="G106" i="9"/>
  <c r="H106" i="9" s="1"/>
  <c r="G105" i="9"/>
  <c r="H105" i="9" s="1"/>
  <c r="G104" i="9"/>
  <c r="H104" i="9" s="1"/>
  <c r="G103" i="9"/>
  <c r="H103" i="9" s="1"/>
  <c r="G102" i="9"/>
  <c r="H102" i="9" s="1"/>
  <c r="G101" i="9"/>
  <c r="H101" i="9" s="1"/>
  <c r="G100" i="9"/>
  <c r="H100" i="9" s="1"/>
  <c r="G99" i="9"/>
  <c r="H99" i="9" s="1"/>
  <c r="G98" i="9"/>
  <c r="H98" i="9" s="1"/>
  <c r="G97" i="9"/>
  <c r="H97" i="9" s="1"/>
  <c r="G96" i="9"/>
  <c r="H96" i="9" s="1"/>
  <c r="G95" i="9"/>
  <c r="H95" i="9" s="1"/>
  <c r="G94" i="9"/>
  <c r="H94" i="9" s="1"/>
  <c r="G93" i="9"/>
  <c r="H93" i="9" s="1"/>
  <c r="G92" i="9"/>
  <c r="H92" i="9" s="1"/>
  <c r="G91" i="9"/>
  <c r="H91" i="9" s="1"/>
  <c r="G90" i="9"/>
  <c r="H90" i="9" s="1"/>
  <c r="G89" i="9"/>
  <c r="H89" i="9" s="1"/>
  <c r="G88" i="9"/>
  <c r="H88" i="9" s="1"/>
  <c r="G87" i="9"/>
  <c r="H87" i="9" s="1"/>
  <c r="G86" i="9"/>
  <c r="H86" i="9" s="1"/>
  <c r="G85" i="9"/>
  <c r="H85" i="9" s="1"/>
  <c r="G84" i="9"/>
  <c r="H84" i="9" s="1"/>
  <c r="G82" i="9"/>
  <c r="H82" i="9" s="1"/>
  <c r="G81" i="9"/>
  <c r="H81" i="9" s="1"/>
  <c r="G80" i="9"/>
  <c r="H80" i="9" s="1"/>
  <c r="G79" i="9"/>
  <c r="H79" i="9" s="1"/>
  <c r="G78" i="9"/>
  <c r="H78" i="9" s="1"/>
  <c r="G77" i="9"/>
  <c r="H77" i="9" s="1"/>
  <c r="G75" i="9"/>
  <c r="H75" i="9" s="1"/>
  <c r="G74" i="9"/>
  <c r="H74" i="9" s="1"/>
  <c r="G73" i="9"/>
  <c r="H73" i="9" s="1"/>
  <c r="G72" i="9"/>
  <c r="H72" i="9" s="1"/>
  <c r="G71" i="9"/>
  <c r="H71" i="9" s="1"/>
  <c r="G70" i="9"/>
  <c r="H70" i="9" s="1"/>
  <c r="G69" i="9"/>
  <c r="H69" i="9" s="1"/>
  <c r="G68" i="9"/>
  <c r="H68" i="9" s="1"/>
  <c r="G67" i="9"/>
  <c r="H67" i="9" s="1"/>
  <c r="G66" i="9"/>
  <c r="H66" i="9" s="1"/>
  <c r="G65" i="9"/>
  <c r="H65" i="9" s="1"/>
  <c r="G64" i="9"/>
  <c r="H64" i="9" s="1"/>
  <c r="G63" i="9"/>
  <c r="H63" i="9" s="1"/>
  <c r="G62" i="9"/>
  <c r="H62" i="9" s="1"/>
  <c r="G61" i="9"/>
  <c r="H61" i="9" s="1"/>
  <c r="G60" i="9"/>
  <c r="H60" i="9" s="1"/>
  <c r="G59" i="9"/>
  <c r="H59" i="9" s="1"/>
  <c r="G58" i="9"/>
  <c r="H58" i="9" s="1"/>
  <c r="G57" i="9"/>
  <c r="H57" i="9" s="1"/>
  <c r="G56" i="9"/>
  <c r="H56" i="9" s="1"/>
  <c r="G55" i="9"/>
  <c r="H55" i="9" s="1"/>
  <c r="G54" i="9"/>
  <c r="H54" i="9" s="1"/>
  <c r="G53" i="9"/>
  <c r="H53" i="9" s="1"/>
  <c r="G52" i="9"/>
  <c r="H52" i="9" s="1"/>
  <c r="G51" i="9"/>
  <c r="H51" i="9" s="1"/>
  <c r="G50" i="9"/>
  <c r="H50" i="9" s="1"/>
  <c r="G49" i="9"/>
  <c r="H49" i="9" s="1"/>
  <c r="G47" i="9"/>
  <c r="H47" i="9" s="1"/>
  <c r="G46" i="9"/>
  <c r="H46" i="9" s="1"/>
  <c r="G45" i="9"/>
  <c r="H45" i="9" s="1"/>
  <c r="G44" i="9"/>
  <c r="H44" i="9" s="1"/>
  <c r="G43" i="9"/>
  <c r="H43" i="9" s="1"/>
  <c r="G42" i="9"/>
  <c r="H42" i="9" s="1"/>
  <c r="G41" i="9"/>
  <c r="H41" i="9" s="1"/>
  <c r="G40" i="9"/>
  <c r="H40" i="9" s="1"/>
  <c r="G39" i="9"/>
  <c r="H39" i="9" s="1"/>
  <c r="G38" i="9"/>
  <c r="H38" i="9" s="1"/>
  <c r="G37" i="9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K303" i="9" l="1"/>
  <c r="K296" i="9"/>
  <c r="K304" i="9"/>
  <c r="K297" i="9"/>
  <c r="K298" i="9"/>
  <c r="K301" i="9"/>
  <c r="K299" i="9"/>
  <c r="K302" i="9"/>
  <c r="K300" i="9"/>
  <c r="K272" i="9"/>
  <c r="K281" i="9"/>
  <c r="K293" i="9"/>
  <c r="K292" i="9"/>
  <c r="K273" i="9"/>
  <c r="K283" i="9"/>
  <c r="K294" i="9"/>
  <c r="K280" i="9"/>
  <c r="K274" i="9"/>
  <c r="K285" i="9"/>
  <c r="K271" i="9"/>
  <c r="K275" i="9"/>
  <c r="K286" i="9"/>
  <c r="K276" i="9"/>
  <c r="K289" i="9"/>
  <c r="K277" i="9"/>
  <c r="K290" i="9"/>
  <c r="K291" i="9"/>
  <c r="K252" i="9"/>
  <c r="K253" i="9"/>
  <c r="K254" i="9"/>
  <c r="K255" i="9"/>
  <c r="K260" i="9"/>
  <c r="K256" i="9"/>
  <c r="K250" i="9"/>
  <c r="K258" i="9"/>
  <c r="K249" i="9"/>
  <c r="K257" i="9"/>
  <c r="K251" i="9"/>
  <c r="K259" i="9"/>
  <c r="K229" i="9"/>
  <c r="K238" i="9"/>
  <c r="K246" i="9"/>
  <c r="K235" i="9"/>
  <c r="K245" i="9"/>
  <c r="K230" i="9"/>
  <c r="K239" i="9"/>
  <c r="K247" i="9"/>
  <c r="K228" i="9"/>
  <c r="K232" i="9"/>
  <c r="K241" i="9"/>
  <c r="K227" i="9"/>
  <c r="K231" i="9"/>
  <c r="K225" i="9"/>
  <c r="K233" i="9"/>
  <c r="K242" i="9"/>
  <c r="K244" i="9"/>
  <c r="K236" i="9"/>
  <c r="K240" i="9"/>
  <c r="K226" i="9"/>
  <c r="K234" i="9"/>
  <c r="K243" i="9"/>
  <c r="K221" i="9"/>
  <c r="K222" i="9"/>
  <c r="K223" i="9"/>
  <c r="K214" i="9"/>
  <c r="K217" i="9"/>
  <c r="K211" i="9"/>
  <c r="K212" i="9"/>
  <c r="K215" i="9"/>
  <c r="K218" i="9"/>
  <c r="K219" i="9"/>
  <c r="K213" i="9"/>
  <c r="K216" i="9"/>
  <c r="K201" i="9"/>
  <c r="K209" i="9"/>
  <c r="K203" i="9"/>
  <c r="K204" i="9"/>
  <c r="K205" i="9"/>
  <c r="K206" i="9"/>
  <c r="K208" i="9"/>
  <c r="K202" i="9"/>
  <c r="K207" i="9"/>
  <c r="K197" i="9"/>
  <c r="K199" i="9"/>
  <c r="K194" i="9"/>
  <c r="K195" i="9"/>
  <c r="K196" i="9"/>
  <c r="K189" i="9"/>
  <c r="K183" i="9"/>
  <c r="K191" i="9"/>
  <c r="K181" i="9"/>
  <c r="K190" i="9"/>
  <c r="K184" i="9"/>
  <c r="K192" i="9"/>
  <c r="K185" i="9"/>
  <c r="K186" i="9"/>
  <c r="K187" i="9"/>
  <c r="K182" i="9"/>
  <c r="K188" i="9"/>
  <c r="K175" i="9"/>
  <c r="K176" i="9"/>
  <c r="K178" i="9"/>
  <c r="K179" i="9"/>
  <c r="K169" i="9"/>
  <c r="K162" i="9"/>
  <c r="K170" i="9"/>
  <c r="K168" i="9"/>
  <c r="K163" i="9"/>
  <c r="K171" i="9"/>
  <c r="K165" i="9"/>
  <c r="K173" i="9"/>
  <c r="K164" i="9"/>
  <c r="K166" i="9"/>
  <c r="K172" i="9"/>
  <c r="K167" i="9"/>
  <c r="K151" i="9"/>
  <c r="K159" i="9"/>
  <c r="K152" i="9"/>
  <c r="K160" i="9"/>
  <c r="K154" i="9"/>
  <c r="K155" i="9"/>
  <c r="K150" i="9"/>
  <c r="K153" i="9"/>
  <c r="K156" i="9"/>
  <c r="K158" i="9"/>
  <c r="K149" i="9"/>
  <c r="K157" i="9"/>
  <c r="K100" i="9"/>
  <c r="K117" i="9"/>
  <c r="K125" i="9"/>
  <c r="K134" i="9"/>
  <c r="K142" i="9"/>
  <c r="K86" i="9"/>
  <c r="K94" i="9"/>
  <c r="K102" i="9"/>
  <c r="K110" i="9"/>
  <c r="K118" i="9"/>
  <c r="K126" i="9"/>
  <c r="K135" i="9"/>
  <c r="K143" i="9"/>
  <c r="K133" i="9"/>
  <c r="K101" i="9"/>
  <c r="K103" i="9"/>
  <c r="K144" i="9"/>
  <c r="K88" i="9"/>
  <c r="K96" i="9"/>
  <c r="K104" i="9"/>
  <c r="K112" i="9"/>
  <c r="K120" i="9"/>
  <c r="K129" i="9"/>
  <c r="K137" i="9"/>
  <c r="K145" i="9"/>
  <c r="K84" i="9"/>
  <c r="K124" i="9"/>
  <c r="K93" i="9"/>
  <c r="K95" i="9"/>
  <c r="K127" i="9"/>
  <c r="K89" i="9"/>
  <c r="K97" i="9"/>
  <c r="K105" i="9"/>
  <c r="K113" i="9"/>
  <c r="K121" i="9"/>
  <c r="K130" i="9"/>
  <c r="K138" i="9"/>
  <c r="K146" i="9"/>
  <c r="K92" i="9"/>
  <c r="K141" i="9"/>
  <c r="K85" i="9"/>
  <c r="K87" i="9"/>
  <c r="K119" i="9"/>
  <c r="K90" i="9"/>
  <c r="K98" i="9"/>
  <c r="K106" i="9"/>
  <c r="K114" i="9"/>
  <c r="K122" i="9"/>
  <c r="K131" i="9"/>
  <c r="K139" i="9"/>
  <c r="K147" i="9"/>
  <c r="K108" i="9"/>
  <c r="K116" i="9"/>
  <c r="K109" i="9"/>
  <c r="K111" i="9"/>
  <c r="K136" i="9"/>
  <c r="K91" i="9"/>
  <c r="K99" i="9"/>
  <c r="K107" i="9"/>
  <c r="K115" i="9"/>
  <c r="K123" i="9"/>
  <c r="K132" i="9"/>
  <c r="K140" i="9"/>
  <c r="K82" i="9"/>
  <c r="K77" i="9"/>
  <c r="K78" i="9"/>
  <c r="K79" i="9"/>
  <c r="K80" i="9"/>
  <c r="K81" i="9"/>
  <c r="K49" i="9"/>
  <c r="K50" i="9"/>
  <c r="K66" i="9"/>
  <c r="K74" i="9"/>
  <c r="K75" i="9"/>
  <c r="K52" i="9"/>
  <c r="K60" i="9"/>
  <c r="K68" i="9"/>
  <c r="K57" i="9"/>
  <c r="K58" i="9"/>
  <c r="K61" i="9"/>
  <c r="K69" i="9"/>
  <c r="K73" i="9"/>
  <c r="K51" i="9"/>
  <c r="K54" i="9"/>
  <c r="K62" i="9"/>
  <c r="K70" i="9"/>
  <c r="K59" i="9"/>
  <c r="K55" i="9"/>
  <c r="K63" i="9"/>
  <c r="K71" i="9"/>
  <c r="K65" i="9"/>
  <c r="K67" i="9"/>
  <c r="K53" i="9"/>
  <c r="K56" i="9"/>
  <c r="K64" i="9"/>
  <c r="K72" i="9"/>
  <c r="K32" i="9"/>
  <c r="K25" i="9"/>
  <c r="K43" i="9"/>
  <c r="K28" i="9"/>
  <c r="K36" i="9"/>
  <c r="K44" i="9"/>
  <c r="K33" i="9"/>
  <c r="K42" i="9"/>
  <c r="K29" i="9"/>
  <c r="K37" i="9"/>
  <c r="K45" i="9"/>
  <c r="K40" i="9"/>
  <c r="K26" i="9"/>
  <c r="K27" i="9"/>
  <c r="K30" i="9"/>
  <c r="K46" i="9"/>
  <c r="K24" i="9"/>
  <c r="K41" i="9"/>
  <c r="K34" i="9"/>
  <c r="K35" i="9"/>
  <c r="K38" i="9"/>
  <c r="K31" i="9"/>
  <c r="K39" i="9"/>
  <c r="K47" i="9"/>
  <c r="K15" i="9"/>
  <c r="K14" i="9"/>
  <c r="K16" i="9"/>
  <c r="K13" i="9"/>
  <c r="K17" i="9"/>
  <c r="K10" i="9"/>
  <c r="K19" i="9"/>
  <c r="K9" i="9"/>
  <c r="K18" i="9"/>
  <c r="K11" i="9"/>
  <c r="K12" i="9"/>
  <c r="K20" i="9"/>
  <c r="K353" i="9" l="1"/>
</calcChain>
</file>

<file path=xl/sharedStrings.xml><?xml version="1.0" encoding="utf-8"?>
<sst xmlns="http://schemas.openxmlformats.org/spreadsheetml/2006/main" count="1632" uniqueCount="689">
  <si>
    <r>
      <t xml:space="preserve">CENNIK RUR I KSZTAŁTEK </t>
    </r>
    <r>
      <rPr>
        <b/>
        <sz val="14"/>
        <color rgb="FF000000"/>
        <rFont val="Century Gothic"/>
        <family val="2"/>
        <charset val="238"/>
      </rPr>
      <t>AKASISON</t>
    </r>
    <r>
      <rPr>
        <sz val="14"/>
        <color rgb="FF000000"/>
        <rFont val="Century Gothic"/>
        <family val="2"/>
        <charset val="238"/>
      </rPr>
      <t xml:space="preserve"> PE-HD</t>
    </r>
  </si>
  <si>
    <t>RABAT:</t>
  </si>
  <si>
    <t>Kategoria</t>
  </si>
  <si>
    <t>Średnica [mm]</t>
  </si>
  <si>
    <t>Indeks</t>
  </si>
  <si>
    <t>Produkt</t>
  </si>
  <si>
    <t>J.m.</t>
  </si>
  <si>
    <t>Cena netto
[zł/j.m.}</t>
  </si>
  <si>
    <t>Rabat [%]</t>
  </si>
  <si>
    <t>Cena netto 
po rabacie 
[zł/j.m.]</t>
  </si>
  <si>
    <t>Ilość 
w opak. zbior. 
[szt.]</t>
  </si>
  <si>
    <t>Ilość 
z zapytania 
[szt.]</t>
  </si>
  <si>
    <t>Wartość 
[zł netto]</t>
  </si>
  <si>
    <t>Zastosowanie
produktu*</t>
  </si>
  <si>
    <t>RURA</t>
  </si>
  <si>
    <t>040</t>
  </si>
  <si>
    <t>A-100400N</t>
  </si>
  <si>
    <t>Rura PE-HD  d40x3,0</t>
  </si>
  <si>
    <t>mb.</t>
  </si>
  <si>
    <t>P</t>
  </si>
  <si>
    <t>050</t>
  </si>
  <si>
    <t>A-100500N</t>
  </si>
  <si>
    <t>Rura PE-HD  d50x3,0</t>
  </si>
  <si>
    <t>P,G</t>
  </si>
  <si>
    <t>056</t>
  </si>
  <si>
    <t>A-105600N</t>
  </si>
  <si>
    <t>Rura PE-HD  d56x3,0</t>
  </si>
  <si>
    <t>063</t>
  </si>
  <si>
    <t>A-100600N</t>
  </si>
  <si>
    <t>Rura PE-HD  d63x3,0</t>
  </si>
  <si>
    <t>A-100700N</t>
  </si>
  <si>
    <t>Rura PE-HD  d75x3,0</t>
  </si>
  <si>
    <t>090</t>
  </si>
  <si>
    <t>A-100900N</t>
  </si>
  <si>
    <t>Rura PE-HD  d90x3,5</t>
  </si>
  <si>
    <t>110</t>
  </si>
  <si>
    <t>A-101100N</t>
  </si>
  <si>
    <t>Rura PE-HD  d110x4,2</t>
  </si>
  <si>
    <t>125</t>
  </si>
  <si>
    <t>A-101200N</t>
  </si>
  <si>
    <t>Rura PE-HD  d125x4,8</t>
  </si>
  <si>
    <t>160</t>
  </si>
  <si>
    <t>A-101600N</t>
  </si>
  <si>
    <t>Rura PE-HD  d160x6,2</t>
  </si>
  <si>
    <t>200</t>
  </si>
  <si>
    <t>A-102010N</t>
  </si>
  <si>
    <t>Rura PE-HD  d200x7,7</t>
  </si>
  <si>
    <t>250</t>
  </si>
  <si>
    <t>A-102510</t>
  </si>
  <si>
    <t>Rura PE-HD  d250x9,6</t>
  </si>
  <si>
    <t>315</t>
  </si>
  <si>
    <t>A-103110</t>
  </si>
  <si>
    <t>Rura PE-HD  d315x12,1</t>
  </si>
  <si>
    <t>KOLANO</t>
  </si>
  <si>
    <t>A-120445</t>
  </si>
  <si>
    <t>Kolano 45st.  d40</t>
  </si>
  <si>
    <t>szt.</t>
  </si>
  <si>
    <t>A-120545</t>
  </si>
  <si>
    <t>Kolano 45st.  d50</t>
  </si>
  <si>
    <t>A-125645</t>
  </si>
  <si>
    <t>Kolano 45st.  d56</t>
  </si>
  <si>
    <t>A-120645</t>
  </si>
  <si>
    <t>Kolano 45st.  d63</t>
  </si>
  <si>
    <t>075</t>
  </si>
  <si>
    <t>A-120745</t>
  </si>
  <si>
    <t>Kolano 45st.  d75</t>
  </si>
  <si>
    <t>A-120945</t>
  </si>
  <si>
    <t>Kolano 45st.  d90</t>
  </si>
  <si>
    <t>A-121145</t>
  </si>
  <si>
    <t>Kolano 45st.  d110</t>
  </si>
  <si>
    <t>A-121245</t>
  </si>
  <si>
    <t>Kolano 45st.  d125</t>
  </si>
  <si>
    <t>A-121645</t>
  </si>
  <si>
    <t>Kolano 45st.  d160</t>
  </si>
  <si>
    <t>A-122045</t>
  </si>
  <si>
    <t>Kolano 45st.  d200</t>
  </si>
  <si>
    <t>A-122545</t>
  </si>
  <si>
    <t>Kolano 45st.  d250</t>
  </si>
  <si>
    <t>A-123145</t>
  </si>
  <si>
    <t>Kolano 45st.  d315</t>
  </si>
  <si>
    <t>A-120488</t>
  </si>
  <si>
    <t>Kolano 88,5st.  d40</t>
  </si>
  <si>
    <t>A-120588</t>
  </si>
  <si>
    <t>Kolano 88,5st.  d50</t>
  </si>
  <si>
    <t>A-125688</t>
  </si>
  <si>
    <t>Kolano 88,5st.  d56</t>
  </si>
  <si>
    <t>A-120688</t>
  </si>
  <si>
    <t>Kolano 88,5st.  d63</t>
  </si>
  <si>
    <t>A-120788</t>
  </si>
  <si>
    <t>Kolano 88,5st.  d75</t>
  </si>
  <si>
    <t>A-120988</t>
  </si>
  <si>
    <t>Kolano 88,5st.  d90</t>
  </si>
  <si>
    <t>A-121188</t>
  </si>
  <si>
    <t>Kolano 88,5st.  d110</t>
  </si>
  <si>
    <t>A-121288</t>
  </si>
  <si>
    <t>Kolano 88,5st.  d125</t>
  </si>
  <si>
    <t>A-121688</t>
  </si>
  <si>
    <t>Kolano 88,5st.  d160</t>
  </si>
  <si>
    <t>A-122088</t>
  </si>
  <si>
    <t>Kolano 88,5st.  d200</t>
  </si>
  <si>
    <t>A-122588</t>
  </si>
  <si>
    <t>Kolano 88,5st.  d250</t>
  </si>
  <si>
    <t>A-113191</t>
  </si>
  <si>
    <t>Łuk długi 90st.  d315</t>
  </si>
  <si>
    <t>REDUKCJA NIESYMETRYCZNA KRÓTKA</t>
  </si>
  <si>
    <t>A-160504</t>
  </si>
  <si>
    <t>Redukcja krótka d50x40 niesymetryczna</t>
  </si>
  <si>
    <t>A-165604</t>
  </si>
  <si>
    <t>Redukcja krótka d56x40 niesymetryczna</t>
  </si>
  <si>
    <t>A-165605</t>
  </si>
  <si>
    <t>Redukcja krótka d56x50 niesymetryczna</t>
  </si>
  <si>
    <t>A-160604</t>
  </si>
  <si>
    <t>Redukcja krótka d63x40 niesymetryczna</t>
  </si>
  <si>
    <t>A-160605</t>
  </si>
  <si>
    <t>Redukcja krótka d63x50 niesymetryczna</t>
  </si>
  <si>
    <t>A-160656</t>
  </si>
  <si>
    <t>Redukcja krótka d63x56 niesymetryczna</t>
  </si>
  <si>
    <t>A-160704</t>
  </si>
  <si>
    <t>Redukcja krótka d75x40 niesymetryczna</t>
  </si>
  <si>
    <t>A-160705</t>
  </si>
  <si>
    <t>Redukcja krótka d75x50 niesymetryczna</t>
  </si>
  <si>
    <t>A-160756</t>
  </si>
  <si>
    <t>Redukcja krótka d75x56 niesymetryczna</t>
  </si>
  <si>
    <t>A-160706</t>
  </si>
  <si>
    <t>Redukcja krótka d75x63 niesymetryczna</t>
  </si>
  <si>
    <t>A-160904</t>
  </si>
  <si>
    <t>Redukcja krótka d90x40 niesymetryczna</t>
  </si>
  <si>
    <t>A-160905</t>
  </si>
  <si>
    <t>Redukcja krótka d90x50 niesymetryczna</t>
  </si>
  <si>
    <t>A-160956</t>
  </si>
  <si>
    <t>Redukcja krótka d90x56 niesymetryczna</t>
  </si>
  <si>
    <t>A-160906</t>
  </si>
  <si>
    <t>Redukcja krótka d90x63 niesymetryczna</t>
  </si>
  <si>
    <t>A-160907</t>
  </si>
  <si>
    <t>Redukcja krótka d90x75 niesymetryczna</t>
  </si>
  <si>
    <t>A-161104</t>
  </si>
  <si>
    <t>Redukcja krótka d110x40 niesymetryczna</t>
  </si>
  <si>
    <t>A-161105</t>
  </si>
  <si>
    <t>Redukcja krótka d110x50 niesymetryczna</t>
  </si>
  <si>
    <t>A-161156</t>
  </si>
  <si>
    <t>Redukcja krótka d110x56 niesymetryczna</t>
  </si>
  <si>
    <t>A-161106</t>
  </si>
  <si>
    <t>Redukcja krótka d110x63 niesymetryczna</t>
  </si>
  <si>
    <t>A-161107</t>
  </si>
  <si>
    <t>Redukcja krótka d110x75 niesymetryczna</t>
  </si>
  <si>
    <t>A-161109</t>
  </si>
  <si>
    <t>Redukcja krótka d110x90 niesymetryczna</t>
  </si>
  <si>
    <t>A-161206</t>
  </si>
  <si>
    <t>Redukcja krótka d125x63 niesymetryczna</t>
  </si>
  <si>
    <t>A-161207</t>
  </si>
  <si>
    <t>Redukcja krótka d125x75 niesymetryczna</t>
  </si>
  <si>
    <t>A-161209</t>
  </si>
  <si>
    <t>Redukcja krótka d125x90 niesymetryczna</t>
  </si>
  <si>
    <t>A-161211</t>
  </si>
  <si>
    <t>Redukcja krótka d125x110 niesymetryczna</t>
  </si>
  <si>
    <t>A-161611</t>
  </si>
  <si>
    <t>Redukcja krótka d160x110 niesymetryczna</t>
  </si>
  <si>
    <t>A-161612</t>
  </si>
  <si>
    <t>Redukcja krótka d160x125 niesymetryczna</t>
  </si>
  <si>
    <t>REDUKCJA NIESYMETRYCZNA DŁUGA</t>
  </si>
  <si>
    <t>A-142011</t>
  </si>
  <si>
    <t>Redukcja długa d200x110 niesymetryczna</t>
  </si>
  <si>
    <t>A-142012</t>
  </si>
  <si>
    <t>Redukcja długa d200x125 niesymetryczna</t>
  </si>
  <si>
    <t>A-142016</t>
  </si>
  <si>
    <t>Redukcja długa d200x160 niesymetryczna</t>
  </si>
  <si>
    <t>A-142520</t>
  </si>
  <si>
    <t>Redukcja długa d250x200 niesymetryczna</t>
  </si>
  <si>
    <t>A-143120</t>
  </si>
  <si>
    <t>Redukcja długa d315x200 niesymetryczna</t>
  </si>
  <si>
    <t>A-143125</t>
  </si>
  <si>
    <t>Redukcja długa d315x250 niesymetryczna</t>
  </si>
  <si>
    <t>TRÓJNIK</t>
  </si>
  <si>
    <t>A-300404</t>
  </si>
  <si>
    <t>Trójnik 45st. d40x40</t>
  </si>
  <si>
    <t>A-300504</t>
  </si>
  <si>
    <t>Trójnik 45st. d50x40</t>
  </si>
  <si>
    <t>A-300505</t>
  </si>
  <si>
    <t>Trójnik 45st. d50x50</t>
  </si>
  <si>
    <t>A-305604</t>
  </si>
  <si>
    <t>Trójnik 45st. d56x40</t>
  </si>
  <si>
    <t>A-305605</t>
  </si>
  <si>
    <t>Trójnik 45st. d56x50</t>
  </si>
  <si>
    <t>A-305656</t>
  </si>
  <si>
    <t>Trójnik 45st. d56x56</t>
  </si>
  <si>
    <t>A-300604</t>
  </si>
  <si>
    <t>Trójnik 45st. d63x40</t>
  </si>
  <si>
    <t>A-300605</t>
  </si>
  <si>
    <t>Trójnik 45st. d63x50</t>
  </si>
  <si>
    <t>A-300656</t>
  </si>
  <si>
    <t>Trójnik 45st. d63x56</t>
  </si>
  <si>
    <t>A-300606</t>
  </si>
  <si>
    <t>Trójnik 45st. d63x63</t>
  </si>
  <si>
    <t>A-300704</t>
  </si>
  <si>
    <t>Trójnik 45st. d75x40</t>
  </si>
  <si>
    <t>A-300705</t>
  </si>
  <si>
    <t>Trójnik 45st. d75x50</t>
  </si>
  <si>
    <t>A-300756</t>
  </si>
  <si>
    <t>Trójnik 45st. d75x56</t>
  </si>
  <si>
    <t>A-300706</t>
  </si>
  <si>
    <t>Trójnik 45st. d75x63</t>
  </si>
  <si>
    <t>A-300707</t>
  </si>
  <si>
    <t>Trójnik 45st. d75x75</t>
  </si>
  <si>
    <t>A-300904</t>
  </si>
  <si>
    <t>Trójnik 45st. d90x40</t>
  </si>
  <si>
    <t>A-300905</t>
  </si>
  <si>
    <t>Trójnik 45st. d90x50</t>
  </si>
  <si>
    <t>A-300956</t>
  </si>
  <si>
    <t>Trójnik 45st. d90x56</t>
  </si>
  <si>
    <t>A-300906</t>
  </si>
  <si>
    <t>Trójnik 45st. d90x63</t>
  </si>
  <si>
    <t>A-300907</t>
  </si>
  <si>
    <t>Trójnik 45st. d90x75</t>
  </si>
  <si>
    <t>A-300909</t>
  </si>
  <si>
    <t>Trójnik 45st. d90x90</t>
  </si>
  <si>
    <t>A-301104</t>
  </si>
  <si>
    <t>Trójnik 45st. d110x40</t>
  </si>
  <si>
    <t>A-301105</t>
  </si>
  <si>
    <t>Trójnik 45st. d110x50</t>
  </si>
  <si>
    <t>A-301156</t>
  </si>
  <si>
    <t>Trójnik 45st. d110x56</t>
  </si>
  <si>
    <t>A-301106</t>
  </si>
  <si>
    <t>Trójnik 45st. d110x63</t>
  </si>
  <si>
    <t>A-301107</t>
  </si>
  <si>
    <t>Trójnik 45st. d110x75</t>
  </si>
  <si>
    <t>A-301109</t>
  </si>
  <si>
    <t>Trójnik 45st. d110x90</t>
  </si>
  <si>
    <t>A-301111</t>
  </si>
  <si>
    <t>Trójnik 45st. d110x110</t>
  </si>
  <si>
    <t>A-301205</t>
  </si>
  <si>
    <t>Trójnik 45st. d125x50</t>
  </si>
  <si>
    <t>A-301256</t>
  </si>
  <si>
    <t>Trójnik 45st. d125x56</t>
  </si>
  <si>
    <t>A-301206</t>
  </si>
  <si>
    <t>Trójnik 45st. d125x63</t>
  </si>
  <si>
    <t>A-301207</t>
  </si>
  <si>
    <t>Trójnik 45st. d125x75</t>
  </si>
  <si>
    <t>A-301209</t>
  </si>
  <si>
    <t>Trójnik 45st. d125x90</t>
  </si>
  <si>
    <t>A-301211</t>
  </si>
  <si>
    <t>Trójnik 45st. d125x110</t>
  </si>
  <si>
    <t>A-301212</t>
  </si>
  <si>
    <t>Trójnik 45st. d125x125</t>
  </si>
  <si>
    <t>A-301605</t>
  </si>
  <si>
    <t>Trójnik 45st. d160x50</t>
  </si>
  <si>
    <t>A-301656</t>
  </si>
  <si>
    <t>Trójnik 45st. d160x56</t>
  </si>
  <si>
    <t>A-301606</t>
  </si>
  <si>
    <t>Trójnik 45st. d160x63</t>
  </si>
  <si>
    <t>A-301607</t>
  </si>
  <si>
    <t>Trójnik 45st. d160x75</t>
  </si>
  <si>
    <t>A-301609</t>
  </si>
  <si>
    <t>Trójnik 45st. d160x90</t>
  </si>
  <si>
    <t>A-301611</t>
  </si>
  <si>
    <t>Trójnik 45st. d160x110</t>
  </si>
  <si>
    <t>A-301612</t>
  </si>
  <si>
    <t>Trójnik 45st. d160x125</t>
  </si>
  <si>
    <t>A-301616</t>
  </si>
  <si>
    <t>Trójnik 45st. d160x160</t>
  </si>
  <si>
    <t>A-302005</t>
  </si>
  <si>
    <t>Trójnik 45st. d200x50</t>
  </si>
  <si>
    <t>A-302056</t>
  </si>
  <si>
    <t>Trójnik 45st. d200x56</t>
  </si>
  <si>
    <t>A-302006</t>
  </si>
  <si>
    <t>Trójnik 45st. d200x63</t>
  </si>
  <si>
    <t>A-302007</t>
  </si>
  <si>
    <t>Trójnik 45st. d200x75</t>
  </si>
  <si>
    <t>A-302009</t>
  </si>
  <si>
    <t>Trójnik 45st. d200x90</t>
  </si>
  <si>
    <t>A-302011</t>
  </si>
  <si>
    <t>Trójnik 45st. d200x110</t>
  </si>
  <si>
    <t>A-302012</t>
  </si>
  <si>
    <t>Trójnik 45st. d200x125</t>
  </si>
  <si>
    <t>A-302016</t>
  </si>
  <si>
    <t>Trójnik 45st. d200x160</t>
  </si>
  <si>
    <t>A-302020</t>
  </si>
  <si>
    <t>Trójnik 45st. d200x200</t>
  </si>
  <si>
    <t>A-302507</t>
  </si>
  <si>
    <t>Trójnik 45st. d250x75</t>
  </si>
  <si>
    <t>A-302509</t>
  </si>
  <si>
    <t>Trójnik 45st. d250x90</t>
  </si>
  <si>
    <t>A-302511</t>
  </si>
  <si>
    <t>Trójnik 45st. d250x110</t>
  </si>
  <si>
    <t>A-302512</t>
  </si>
  <si>
    <t>Trójnik 45st. d250x125</t>
  </si>
  <si>
    <t>A-302516</t>
  </si>
  <si>
    <t>Trójnik 45st. d250x160</t>
  </si>
  <si>
    <t>A-302520</t>
  </si>
  <si>
    <t>Trójnik 45st. d250x200</t>
  </si>
  <si>
    <t>A-302525</t>
  </si>
  <si>
    <t>Trójnik 45st. d250x250</t>
  </si>
  <si>
    <t>A-303111</t>
  </si>
  <si>
    <t>Trójnik 45st. d315x110</t>
  </si>
  <si>
    <t>A-303116</t>
  </si>
  <si>
    <t>Trójnik 45st. d315x160</t>
  </si>
  <si>
    <t>A-303120</t>
  </si>
  <si>
    <t>Trójnik 45st. d315x200</t>
  </si>
  <si>
    <t>A-303125</t>
  </si>
  <si>
    <t>Trójnik 45st. d315x250</t>
  </si>
  <si>
    <t>A-303131</t>
  </si>
  <si>
    <t>Trójnik 45st. d315x315</t>
  </si>
  <si>
    <t>CZYSZCZAK</t>
  </si>
  <si>
    <t>A-230400</t>
  </si>
  <si>
    <t>Czyszczak 90st. d40x40 prosty</t>
  </si>
  <si>
    <t>A-230500</t>
  </si>
  <si>
    <t>Czyszczak 90st. d50x50 prosty</t>
  </si>
  <si>
    <t>A-235600</t>
  </si>
  <si>
    <t>Czyszczak 90st. d56x56 prosty</t>
  </si>
  <si>
    <t>A-230600</t>
  </si>
  <si>
    <t>Czyszczak 90st. d63x63 prosty</t>
  </si>
  <si>
    <t>A-230700</t>
  </si>
  <si>
    <t>Czyszczak 90st. d75x75 prosty</t>
  </si>
  <si>
    <t>A-230900</t>
  </si>
  <si>
    <t>Czyszczak 90st. d90x90 prosty</t>
  </si>
  <si>
    <t>A-231120</t>
  </si>
  <si>
    <t>Czyszczak 90st. d110x110 prosty</t>
  </si>
  <si>
    <t>A-231200</t>
  </si>
  <si>
    <t>Czyszczak 90st. d125x110 prosty</t>
  </si>
  <si>
    <t>A-231600</t>
  </si>
  <si>
    <t>Czyszczak 90st. d160x110 prosty</t>
  </si>
  <si>
    <t>A-232000</t>
  </si>
  <si>
    <t>Czyszczak 90st. d200x110 Prosty</t>
  </si>
  <si>
    <t>A-232500</t>
  </si>
  <si>
    <t>Czyszczak 90st. d250x110 prosty</t>
  </si>
  <si>
    <t>A-233100</t>
  </si>
  <si>
    <t>Czyszczak 90st. d315x110 prosty</t>
  </si>
  <si>
    <t>ZŁĄCZKA KOMPENSACYJNA</t>
  </si>
  <si>
    <t>A-400420</t>
  </si>
  <si>
    <t>Złączka kompensacyj d40</t>
  </si>
  <si>
    <t>A-400520</t>
  </si>
  <si>
    <t>Złączka kompensacyj d50</t>
  </si>
  <si>
    <t>A-405620</t>
  </si>
  <si>
    <t>Złączka kompens. d56x56</t>
  </si>
  <si>
    <t>A-400620</t>
  </si>
  <si>
    <t>Złączka kompensacyj d63</t>
  </si>
  <si>
    <t>A-420720</t>
  </si>
  <si>
    <t>Złączka kompensacyj d75</t>
  </si>
  <si>
    <t>A-420920</t>
  </si>
  <si>
    <t>Złączka kompensacyj d90</t>
  </si>
  <si>
    <t>A-421120</t>
  </si>
  <si>
    <t>Złączka kompensacyj d110</t>
  </si>
  <si>
    <t>A-421220</t>
  </si>
  <si>
    <t>Złączka kompensacyj d125</t>
  </si>
  <si>
    <t>A-421620</t>
  </si>
  <si>
    <t>Złączka kompensacyj d160</t>
  </si>
  <si>
    <t>A-402020</t>
  </si>
  <si>
    <t>Złączka kompensacyj d200</t>
  </si>
  <si>
    <t>A-402520</t>
  </si>
  <si>
    <t>Złączka kompensacyj d250</t>
  </si>
  <si>
    <t>A-403160</t>
  </si>
  <si>
    <t>Złączka kompensacyj d315</t>
  </si>
  <si>
    <t>ZŁĄCZKA WTYKOWA</t>
  </si>
  <si>
    <t>A-420550</t>
  </si>
  <si>
    <t>Złączka wtykowa d50 z uszczelką i korkiem</t>
  </si>
  <si>
    <t>G</t>
  </si>
  <si>
    <t>A-420750</t>
  </si>
  <si>
    <t>Złączka wtykowa d75 z uszczelką i korkiem</t>
  </si>
  <si>
    <t>A-420950</t>
  </si>
  <si>
    <t>Złączka wtykowa d90 z uszczelką i korkiem</t>
  </si>
  <si>
    <t>A-421150</t>
  </si>
  <si>
    <t>Złączka wtykowa d110 z uszczelką i korkiem</t>
  </si>
  <si>
    <t>A-421650</t>
  </si>
  <si>
    <t>Złączka wtykowa d160 z uszczelką i korkiem</t>
  </si>
  <si>
    <t>MUFA ELEKTROOPOROWA</t>
  </si>
  <si>
    <t>A-410495</t>
  </si>
  <si>
    <t>Mufa elektrooporowa d40</t>
  </si>
  <si>
    <t>A-410595</t>
  </si>
  <si>
    <t>Mufa elektrooporowa d50</t>
  </si>
  <si>
    <t>A-415695</t>
  </si>
  <si>
    <t>Mufa elektrooporowa d56</t>
  </si>
  <si>
    <t>A-410695</t>
  </si>
  <si>
    <t>Mufa elektrooporowa d63</t>
  </si>
  <si>
    <t>A-410795</t>
  </si>
  <si>
    <t>Mufa elektrooporowa d75</t>
  </si>
  <si>
    <t>A-410995</t>
  </si>
  <si>
    <t>Mufa elektrooporowa d90</t>
  </si>
  <si>
    <t>A-411195</t>
  </si>
  <si>
    <t>Mufa elektrooporowa d110</t>
  </si>
  <si>
    <t>A-411295</t>
  </si>
  <si>
    <t>Mufa elektrooporowa d125</t>
  </si>
  <si>
    <t>A-411695</t>
  </si>
  <si>
    <t>Mufa elektrooporowa d160</t>
  </si>
  <si>
    <t>A-412065</t>
  </si>
  <si>
    <t>Mufa elektrooporowa d200</t>
  </si>
  <si>
    <t>A-412565</t>
  </si>
  <si>
    <t>Mufa elektrooporowa d250</t>
  </si>
  <si>
    <t>A-413165</t>
  </si>
  <si>
    <t>Mufa elektrooporowa d315</t>
  </si>
  <si>
    <t>ZAŚLEPKA</t>
  </si>
  <si>
    <t>A-670507</t>
  </si>
  <si>
    <t>Zaślepka d50</t>
  </si>
  <si>
    <t>A-670707</t>
  </si>
  <si>
    <t>Zaślepka d75</t>
  </si>
  <si>
    <t>A-670907</t>
  </si>
  <si>
    <t>Zaślepka d90</t>
  </si>
  <si>
    <t>A-671107</t>
  </si>
  <si>
    <t>Zaślepka d110</t>
  </si>
  <si>
    <t>A-671609</t>
  </si>
  <si>
    <t>Zaślepka d160</t>
  </si>
  <si>
    <t>A-672009</t>
  </si>
  <si>
    <t>Zaślepka d200</t>
  </si>
  <si>
    <t>OBEJMA DO RUR Z GNIAZDEM M10</t>
  </si>
  <si>
    <t>A-700410</t>
  </si>
  <si>
    <t>Obejma do rur d40 (M10)</t>
  </si>
  <si>
    <t>A-700510</t>
  </si>
  <si>
    <t>Obejma do rur d50 (M10)</t>
  </si>
  <si>
    <t>A-705610</t>
  </si>
  <si>
    <t>Obejma do rur d56 (M10)</t>
  </si>
  <si>
    <t>A-700610</t>
  </si>
  <si>
    <t>Obejma do rur d63 (M10)</t>
  </si>
  <si>
    <t>A-700710</t>
  </si>
  <si>
    <t>Obejma do rur d75 (M10)</t>
  </si>
  <si>
    <t>A-700910</t>
  </si>
  <si>
    <t>Obejma do rur d90 (M10)</t>
  </si>
  <si>
    <t>A-701110</t>
  </si>
  <si>
    <t>Obejma do rur d110 (M10)</t>
  </si>
  <si>
    <t>A-701210</t>
  </si>
  <si>
    <t>Obejma do rur d125 (M10)</t>
  </si>
  <si>
    <t>A-701610</t>
  </si>
  <si>
    <t>Obejma do rur d160 (M10)</t>
  </si>
  <si>
    <t>OBEJMA DO RUR Z GNIAZDEM 1/2"</t>
  </si>
  <si>
    <t>A-700478</t>
  </si>
  <si>
    <t>Ob do pktw st d40 (1/2 )"</t>
  </si>
  <si>
    <t>A-700578</t>
  </si>
  <si>
    <t>Ob do pktw st d50 (1/2 )"</t>
  </si>
  <si>
    <t>A-705678</t>
  </si>
  <si>
    <t>Ob do pktw st d56 (1/2 )"</t>
  </si>
  <si>
    <t>A-700678</t>
  </si>
  <si>
    <t>Ob do pktw st d63 (1/2 )"</t>
  </si>
  <si>
    <t>A-700778</t>
  </si>
  <si>
    <t>Ob do pktw st d75 (1/2 )"</t>
  </si>
  <si>
    <t>A-700978</t>
  </si>
  <si>
    <t>Ob do pktw st d90 (1/2 )"</t>
  </si>
  <si>
    <t>A-701178</t>
  </si>
  <si>
    <t>Ob do pktw st d110(1/2 )"</t>
  </si>
  <si>
    <t>A-701278</t>
  </si>
  <si>
    <t>Ob do pktw st d125(1/2 )"</t>
  </si>
  <si>
    <t>A-701678</t>
  </si>
  <si>
    <t>Ob do pktw st d160(1/2 )"</t>
  </si>
  <si>
    <t>OBEJMA DO RUR Z GNIAZDEM 1"</t>
  </si>
  <si>
    <t>A-702080</t>
  </si>
  <si>
    <t>Ob do pktw st d200 (1 )"</t>
  </si>
  <si>
    <t>A-702580</t>
  </si>
  <si>
    <t>Ob do pktw st d250 (1 )"</t>
  </si>
  <si>
    <t>A-703180</t>
  </si>
  <si>
    <t>Ob do pktw st d315 (1 )"</t>
  </si>
  <si>
    <t>OBEJMA DO MONTAŻU PROFILOWEGO</t>
  </si>
  <si>
    <t>A-750435</t>
  </si>
  <si>
    <t>Uchw do rur d40 (profil)</t>
  </si>
  <si>
    <t>A-750535</t>
  </si>
  <si>
    <t>Uchw do rur d50 (profil)</t>
  </si>
  <si>
    <t>A-755635</t>
  </si>
  <si>
    <t>Uchw do rur d56 (profil)</t>
  </si>
  <si>
    <t>A-750635</t>
  </si>
  <si>
    <t>Uchw do rur d63 (profil)</t>
  </si>
  <si>
    <t>A-750735</t>
  </si>
  <si>
    <t>Uchw do rur d75 (profil)</t>
  </si>
  <si>
    <t>A-750935</t>
  </si>
  <si>
    <t>Uchw do rur d90 (profil)</t>
  </si>
  <si>
    <t>A-751135</t>
  </si>
  <si>
    <t>Uchw do rur d110(profil)</t>
  </si>
  <si>
    <t>A-751235</t>
  </si>
  <si>
    <t>Uchw do rur d125(profil)</t>
  </si>
  <si>
    <t>A-751635</t>
  </si>
  <si>
    <t>Uchw do rur d160(profil)</t>
  </si>
  <si>
    <t>A-752035</t>
  </si>
  <si>
    <t>Uchw do rur d200(profil)</t>
  </si>
  <si>
    <t>A-752535</t>
  </si>
  <si>
    <t>Uchw do rur d250(profil)</t>
  </si>
  <si>
    <t>A-753135</t>
  </si>
  <si>
    <t>Uchw do rur d315(profil)</t>
  </si>
  <si>
    <t>WKŁAD DO PUNKTÓW STAŁYCH</t>
  </si>
  <si>
    <t>A-700415</t>
  </si>
  <si>
    <t>Wkład do pktów stał d40 para (2 szt.)</t>
  </si>
  <si>
    <t>A-700515</t>
  </si>
  <si>
    <t>Wkład do pktów st d50 para (2 szt.)</t>
  </si>
  <si>
    <t>A-705615</t>
  </si>
  <si>
    <t>Wkład do punktów d56 para (2 szt.)</t>
  </si>
  <si>
    <t>A-700615</t>
  </si>
  <si>
    <t>Wkład do pktów st d63 para (2 szt.)</t>
  </si>
  <si>
    <t>A-700715</t>
  </si>
  <si>
    <t>Wkład do pktów st d75 para (2 szt.)</t>
  </si>
  <si>
    <t>A-700915</t>
  </si>
  <si>
    <t>Wkład do pktów st d90 para (2 szt.)</t>
  </si>
  <si>
    <t>A-701115</t>
  </si>
  <si>
    <t>Wkład do pktów st d110 para (2 szt.)</t>
  </si>
  <si>
    <t>A-701215</t>
  </si>
  <si>
    <t>Wkład do pktów st d125 para (2 szt.)</t>
  </si>
  <si>
    <t>A-701615</t>
  </si>
  <si>
    <t>Wkład do pktów st d160 para (2 szt.)</t>
  </si>
  <si>
    <t>A-702015</t>
  </si>
  <si>
    <t>Wkład do pktów stał d200 para (2 szt.)</t>
  </si>
  <si>
    <t>ELEMENTY MONTAŻOWE</t>
  </si>
  <si>
    <t>A-6303210</t>
  </si>
  <si>
    <t>Pręt OC M10 x 2000mm gwintowany</t>
  </si>
  <si>
    <t>A-6781110</t>
  </si>
  <si>
    <t>Wieszak M10 do blach trapezowych</t>
  </si>
  <si>
    <t>A-700005</t>
  </si>
  <si>
    <t>Profil montażowy 5mb</t>
  </si>
  <si>
    <t>A-700007</t>
  </si>
  <si>
    <t>Profil montaż 41x41 5mb</t>
  </si>
  <si>
    <t>A-700015</t>
  </si>
  <si>
    <t>Łącznik prof montażowych</t>
  </si>
  <si>
    <t>A-700025</t>
  </si>
  <si>
    <t>Uchw do podwiesz profili</t>
  </si>
  <si>
    <t>A-700027</t>
  </si>
  <si>
    <t>Uchw do podw profi 41x41</t>
  </si>
  <si>
    <t>A-709410</t>
  </si>
  <si>
    <t>Płytka mont do obejm M10</t>
  </si>
  <si>
    <t>A-709478</t>
  </si>
  <si>
    <t>Płytka mont do obejm1/2</t>
  </si>
  <si>
    <t>A-709480</t>
  </si>
  <si>
    <t>Płytka mont do obejm 1</t>
  </si>
  <si>
    <t>A-730025</t>
  </si>
  <si>
    <t>Zest do pktu stał(200mm)</t>
  </si>
  <si>
    <t>A-730027</t>
  </si>
  <si>
    <t>Zest do pktu stał (250- -315mm)</t>
  </si>
  <si>
    <t>WPUSTY D63 I D90</t>
  </si>
  <si>
    <t>A-740630</t>
  </si>
  <si>
    <t>Wpust metalowy d63 63K</t>
  </si>
  <si>
    <t>A-740632</t>
  </si>
  <si>
    <t>Wpust dachowy d63 Bitumiczny</t>
  </si>
  <si>
    <t>A-740650</t>
  </si>
  <si>
    <t>Wpust rynnowy d63</t>
  </si>
  <si>
    <t>A-740930</t>
  </si>
  <si>
    <t>Wpust metalowy d90 SISON</t>
  </si>
  <si>
    <t>A-740950</t>
  </si>
  <si>
    <t>Wpust rynnowy d90</t>
  </si>
  <si>
    <t>A-749283</t>
  </si>
  <si>
    <t>Złączka pod wpust d63 SISON</t>
  </si>
  <si>
    <t>A-749285</t>
  </si>
  <si>
    <t>Złączka pod wpust d90 SISON</t>
  </si>
  <si>
    <t>WPUSTY XL75</t>
  </si>
  <si>
    <t>A-747500</t>
  </si>
  <si>
    <t>Wpust dachowy XL75 C z kołnierzem zaciskowym</t>
  </si>
  <si>
    <t>A-747501</t>
  </si>
  <si>
    <t>Wpust dachowy XL75 H C z kołnierzem zaciskowym, podgrzewany</t>
  </si>
  <si>
    <t>A-747502</t>
  </si>
  <si>
    <t>Wpust dachowy XL75 B bitumiczny</t>
  </si>
  <si>
    <t>A-747503</t>
  </si>
  <si>
    <t>Wpust dachowy XL75 HB bitumiczny, podgrzewany</t>
  </si>
  <si>
    <t>A-747504</t>
  </si>
  <si>
    <t>Wpust dachowy XL75 PVC</t>
  </si>
  <si>
    <t>A-747505</t>
  </si>
  <si>
    <t>Wpust dachowy XL75 H PVC podgrzewany</t>
  </si>
  <si>
    <t>A-747580</t>
  </si>
  <si>
    <t>Wpust dachowy XL75 HR poziomy z kołnierzem zaciskowym</t>
  </si>
  <si>
    <t>A-747581</t>
  </si>
  <si>
    <t>Wpust dachowy XL75 HR H poziomy z kołnierzem zaciskowym, podgrzewany</t>
  </si>
  <si>
    <t>A-747582</t>
  </si>
  <si>
    <t>Wpust dachowy XL75 HR B poziomy, bitumiczny</t>
  </si>
  <si>
    <t>A-747583</t>
  </si>
  <si>
    <t>Wpust dachowy XL75 HR H B poziomy, bitumiczny, podgrzewany</t>
  </si>
  <si>
    <t>A-747584</t>
  </si>
  <si>
    <t>Wpust dachowy XL75 HR  PVC poziomy do folii PVC</t>
  </si>
  <si>
    <t>A-747585</t>
  </si>
  <si>
    <t>Wpust dachowy XL75 HR H PVC poziomy do folii PVC, podgrzewany</t>
  </si>
  <si>
    <t>AKCESORIA DO WPUSTÓW</t>
  </si>
  <si>
    <t>A-745551</t>
  </si>
  <si>
    <t>Zestaw nakrętek do kosza osłonow Akasison (2 szt)</t>
  </si>
  <si>
    <t>A-746501</t>
  </si>
  <si>
    <t>Kołnierz PVC d75 część zamienna</t>
  </si>
  <si>
    <t>A-747550</t>
  </si>
  <si>
    <t>Kosz osłonowy D75 z zestawem nakrętek</t>
  </si>
  <si>
    <t>A-747590</t>
  </si>
  <si>
    <t>Kołnierz przelewowy do wpustu xl75</t>
  </si>
  <si>
    <t>A-747712</t>
  </si>
  <si>
    <t>Kołnierz do paroizol d75</t>
  </si>
  <si>
    <t>A-747720</t>
  </si>
  <si>
    <t>Kołnierz do paroizol d75 z kołnierzem ogniowym</t>
  </si>
  <si>
    <t>A-AB-90R/10W</t>
  </si>
  <si>
    <t>Zest grzew do wpust d75 i d90 10W</t>
  </si>
  <si>
    <t>RERETX</t>
  </si>
  <si>
    <t xml:space="preserve">Nadstawka +15cm 100 </t>
  </si>
  <si>
    <t>ODW-GRC30</t>
  </si>
  <si>
    <t>Kratka z ramką 300x300 szara</t>
  </si>
  <si>
    <t>TRÓJNIKI GRAWITACYJNE 90 st.</t>
  </si>
  <si>
    <t>A-200505</t>
  </si>
  <si>
    <t>Trójnik 88,5st d50</t>
  </si>
  <si>
    <t>A-200705</t>
  </si>
  <si>
    <t>Trójnik 88,5 st. d75x50</t>
  </si>
  <si>
    <t>A-200707</t>
  </si>
  <si>
    <t>Trójnik 88,5 st. 88,5° (75/75mm)</t>
  </si>
  <si>
    <t>A-201105</t>
  </si>
  <si>
    <t>Trójnik 88,5 st. 88,5° (110/50mm)</t>
  </si>
  <si>
    <t>A-201107</t>
  </si>
  <si>
    <t>Trójnik 88,5 st. 88,5° (110/75mm)</t>
  </si>
  <si>
    <t>A-201111</t>
  </si>
  <si>
    <t>Trójnik 88,5 st. 88,5° (110/110mm)</t>
  </si>
  <si>
    <t>A-201205</t>
  </si>
  <si>
    <t>Trójnik 88,5 st. 88,5° (125/50mm)</t>
  </si>
  <si>
    <t>A-201207</t>
  </si>
  <si>
    <t>Trójnik 88,5 st. 88,5° (125/75mm)</t>
  </si>
  <si>
    <t>A-201211</t>
  </si>
  <si>
    <t>Trójnik 88,5 st. 88,5° (125/110mm)</t>
  </si>
  <si>
    <t>A-201212</t>
  </si>
  <si>
    <t>Trójnik 88,5 st. 88,5° (125/125mm)</t>
  </si>
  <si>
    <t>A-201605</t>
  </si>
  <si>
    <t>Trójnik 88,5 st. 88,5° (160/50mm)</t>
  </si>
  <si>
    <t>A-201607</t>
  </si>
  <si>
    <t>Trójnik 88,5 st. 88,5° (160/75mm)</t>
  </si>
  <si>
    <t>A-201611</t>
  </si>
  <si>
    <t>Trójnik 88,5 st. 88,5° (160/110mm)</t>
  </si>
  <si>
    <t>A-201612</t>
  </si>
  <si>
    <t>Trójnik 88,5 st. 88,5° (160/125mm)</t>
  </si>
  <si>
    <t>A-201616</t>
  </si>
  <si>
    <t>Trójnik 88,5 st. 88,5° (160/160mm)</t>
  </si>
  <si>
    <t>A-202007</t>
  </si>
  <si>
    <t>Trójnik 88,5 st. 88,5° (200/75mm)</t>
  </si>
  <si>
    <t>A-202011</t>
  </si>
  <si>
    <t>Trójnik 88,5 st. 88,5° (200/110mm)</t>
  </si>
  <si>
    <t>A-202012</t>
  </si>
  <si>
    <t>Trójnik 88,5 st. 88,5° (200/125mm)</t>
  </si>
  <si>
    <t>A-202016</t>
  </si>
  <si>
    <t>Trójnik 88,5 st. 88,5° (200/160mm)</t>
  </si>
  <si>
    <t>A-202020</t>
  </si>
  <si>
    <t>Trójnik 88,5 st. 88,5° (200/200mm)</t>
  </si>
  <si>
    <t>A-202511</t>
  </si>
  <si>
    <t>Trójnik 88,5 st. 88,5° (250/110mm)</t>
  </si>
  <si>
    <t>A-202512</t>
  </si>
  <si>
    <t>Trójnik 88,5 st. 88,5° (250/125mm)</t>
  </si>
  <si>
    <t>A-202516</t>
  </si>
  <si>
    <t>Trójnik 88,5 st. 88,5° (250/160mm)</t>
  </si>
  <si>
    <t>A-202520</t>
  </si>
  <si>
    <t>Trójnik 88,5 st. 88,5° (250/200mm)</t>
  </si>
  <si>
    <t>A-202525</t>
  </si>
  <si>
    <t>Trójnik 88,5 st. 88,5° (250/250mm)</t>
  </si>
  <si>
    <t>A-203111</t>
  </si>
  <si>
    <t>Trójnik 88,5 st. 88,5° (315/110mm)</t>
  </si>
  <si>
    <t>A-203112</t>
  </si>
  <si>
    <t>Trójnik 88,5 st. 88,5° (315/125mm)</t>
  </si>
  <si>
    <t>A-203116</t>
  </si>
  <si>
    <t>Trójnik 88,5 st. 88,5° (315/160mm)</t>
  </si>
  <si>
    <t>A-203120</t>
  </si>
  <si>
    <t>Trójnik 88,5 st. 88,5° (315/200mm)</t>
  </si>
  <si>
    <t>A-203125</t>
  </si>
  <si>
    <t>Trójnik 88,5 st. 88,5° (315/250mm)</t>
  </si>
  <si>
    <t>A-203131</t>
  </si>
  <si>
    <t>Trójnik 88,5 st. 88,5° (315/315mm)</t>
  </si>
  <si>
    <t>SYSTEM WPUSTÓW GRAWITACYJNYCH - ALUTEC</t>
  </si>
  <si>
    <t>AR110</t>
  </si>
  <si>
    <t>Alutec wpust dachowy 110mm pionowy, aluminiowy z koszem</t>
  </si>
  <si>
    <t>AR110F</t>
  </si>
  <si>
    <t>Alutec wpust dachowy 110mm pionowy z płaską kratką</t>
  </si>
  <si>
    <t>AR110TG</t>
  </si>
  <si>
    <t>Alutec wpust pionowy z elementem przedłużającym - 110mm</t>
  </si>
  <si>
    <t>A-DR450</t>
  </si>
  <si>
    <t>Alutec wpust attykowy 110mm</t>
  </si>
  <si>
    <t>AR160</t>
  </si>
  <si>
    <t>Alutec wpust dachowy 160mm pionowy, aluminiowy</t>
  </si>
  <si>
    <t>AR160F</t>
  </si>
  <si>
    <t>Alutec wpust dachowy 160mm pionowy z kratką płaską, aluminiowy</t>
  </si>
  <si>
    <t>AR160TG</t>
  </si>
  <si>
    <t>Alutec wpust pionowy z elementem przedłużającym - 160mm</t>
  </si>
  <si>
    <t>A-DRA4</t>
  </si>
  <si>
    <t>Rura adaptacyjna 110mm do wpustów attykowych</t>
  </si>
  <si>
    <t>ARG1</t>
  </si>
  <si>
    <t>Kosz na liście</t>
  </si>
  <si>
    <t>ARG2</t>
  </si>
  <si>
    <t>Kratka do nasady tarasowej</t>
  </si>
  <si>
    <t>ARX1</t>
  </si>
  <si>
    <t>Nasada drenażowa</t>
  </si>
  <si>
    <t>A-SC101</t>
  </si>
  <si>
    <t>Szczeliwo pogodoodporne 310ml</t>
  </si>
  <si>
    <t>A-AB-110R/25W</t>
  </si>
  <si>
    <t>Kabel grzewczy - samoregulujący do wpustów aluminiowych DR410, DR430, DR460, DR470</t>
  </si>
  <si>
    <t>A-AB-160R/25W</t>
  </si>
  <si>
    <t>Kabel grzewczy - samoregulujący do wpustów aluminiowych DR450</t>
  </si>
  <si>
    <t>*Zastosowanie produktu: P - Podciśnieniowe, G - Grawitacyjne</t>
  </si>
  <si>
    <t>WARTOŚĆ ZAMÓWIENIA &gt;&gt;&gt;</t>
  </si>
  <si>
    <t>ELEMENTY MONTAŻOWE -PROFIL</t>
  </si>
  <si>
    <t>UWAGA! Produkt dostępny w odcinkach 5-metrowych</t>
  </si>
  <si>
    <t>Ilość 
w opak. zbior. 
[mb. na palecie]</t>
  </si>
  <si>
    <t>Ilość 
z zapytania 
[mb.]</t>
  </si>
  <si>
    <t>A-3114325</t>
  </si>
  <si>
    <t xml:space="preserve">Profil montażowy 5mb INT  </t>
  </si>
  <si>
    <t>A-3214425</t>
  </si>
  <si>
    <t xml:space="preserve">Profil montaż 41x41 INT  </t>
  </si>
  <si>
    <t>A-747516</t>
  </si>
  <si>
    <t xml:space="preserve">A-747517 </t>
  </si>
  <si>
    <t>Wpust dach XL75 FPO/TPO- PP z kołnierzem</t>
  </si>
  <si>
    <t>Wpust dach XL75 FPO/TPO- PP z kołnierzem, podgrzewany</t>
  </si>
  <si>
    <t>A-747312</t>
  </si>
  <si>
    <t>Wpust dachowy Akasison XL75 z kołnierzem metalowym do dachów bitum.</t>
  </si>
  <si>
    <t>A-747313</t>
  </si>
  <si>
    <t>Wpust dachowy Akasison XL75 z kołnierzem metalowym do dachów bitum., podgrzewany</t>
  </si>
  <si>
    <t>Zastępuje A-747502</t>
  </si>
  <si>
    <t>Zastępuje A-747503</t>
  </si>
  <si>
    <t>Cennik ważny od dnia 15.02.2023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</si>
</sst>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"/>
    <numFmt numFmtId="165" formatCode="_(&quot;zł&quot;* #,##0.00_);_(&quot;zł&quot;* \(#,##0.00\);_(&quot;zł&quot;* &quot;-&quot;??_);_(@_)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FF000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4"/>
      <color rgb="FF00000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4"/>
      <color rgb="FF000000"/>
      <name val="Century Gothic"/>
      <family val="2"/>
      <charset val="238"/>
    </font>
    <font>
      <b/>
      <sz val="10"/>
      <color theme="0"/>
      <name val="Century Gothic"/>
      <family val="2"/>
      <charset val="238"/>
    </font>
    <font>
      <b/>
      <sz val="14"/>
      <color theme="0"/>
      <name val="Century Gothic"/>
      <family val="2"/>
      <charset val="238"/>
    </font>
    <font>
      <b/>
      <sz val="10"/>
      <color rgb="FF00B0F0"/>
      <name val="Century Gothic"/>
      <family val="2"/>
      <charset val="238"/>
    </font>
    <font>
      <sz val="10"/>
      <color rgb="FF00B0F0"/>
      <name val="Century Gothic"/>
      <family val="2"/>
      <charset val="238"/>
    </font>
    <font>
      <b/>
      <sz val="12"/>
      <color rgb="FF00B0F0"/>
      <name val="Century Gothic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FF0000"/>
      <name val="Century Gothic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4" fontId="7" fillId="0" borderId="0" applyAlignment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22">
    <xf numFmtId="0" fontId="0" fillId="0" borderId="0" xfId="0"/>
    <xf numFmtId="4" fontId="4" fillId="0" borderId="0" xfId="0" applyNumberFormat="1" applyFont="1"/>
    <xf numFmtId="4" fontId="4" fillId="0" borderId="0" xfId="0" applyNumberFormat="1" applyFont="1" applyAlignment="1">
      <alignment horizontal="left"/>
    </xf>
    <xf numFmtId="0" fontId="10" fillId="0" borderId="0" xfId="0" applyFont="1" applyFill="1" applyBorder="1"/>
    <xf numFmtId="4" fontId="4" fillId="0" borderId="0" xfId="0" applyNumberFormat="1" applyFont="1" applyAlignment="1">
      <alignment horizontal="center"/>
    </xf>
    <xf numFmtId="4" fontId="11" fillId="0" borderId="0" xfId="0" applyNumberFormat="1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9" fontId="14" fillId="0" borderId="2" xfId="1" applyFont="1" applyFill="1" applyBorder="1" applyAlignment="1">
      <alignment horizontal="right"/>
    </xf>
    <xf numFmtId="4" fontId="14" fillId="3" borderId="3" xfId="0" applyNumberFormat="1" applyFont="1" applyFill="1" applyBorder="1"/>
    <xf numFmtId="3" fontId="14" fillId="0" borderId="3" xfId="1" applyNumberFormat="1" applyFont="1" applyFill="1" applyBorder="1" applyAlignment="1">
      <alignment horizontal="center"/>
    </xf>
    <xf numFmtId="3" fontId="14" fillId="0" borderId="3" xfId="1" applyNumberFormat="1" applyFont="1" applyFill="1" applyBorder="1" applyAlignment="1">
      <alignment horizontal="right"/>
    </xf>
    <xf numFmtId="3" fontId="14" fillId="0" borderId="2" xfId="1" applyNumberFormat="1" applyFont="1" applyFill="1" applyBorder="1" applyAlignment="1">
      <alignment horizontal="center"/>
    </xf>
    <xf numFmtId="3" fontId="14" fillId="0" borderId="2" xfId="1" applyNumberFormat="1" applyFont="1" applyFill="1" applyBorder="1" applyAlignment="1">
      <alignment horizontal="right"/>
    </xf>
    <xf numFmtId="4" fontId="14" fillId="3" borderId="2" xfId="0" applyNumberFormat="1" applyFont="1" applyFill="1" applyBorder="1"/>
    <xf numFmtId="4" fontId="8" fillId="0" borderId="8" xfId="0" applyNumberFormat="1" applyFont="1" applyBorder="1"/>
    <xf numFmtId="4" fontId="8" fillId="0" borderId="5" xfId="0" applyNumberFormat="1" applyFont="1" applyBorder="1"/>
    <xf numFmtId="3" fontId="14" fillId="0" borderId="6" xfId="1" applyNumberFormat="1" applyFont="1" applyFill="1" applyBorder="1" applyAlignment="1">
      <alignment horizontal="center"/>
    </xf>
    <xf numFmtId="3" fontId="14" fillId="0" borderId="6" xfId="1" applyNumberFormat="1" applyFont="1" applyFill="1" applyBorder="1" applyAlignment="1">
      <alignment horizontal="right"/>
    </xf>
    <xf numFmtId="3" fontId="14" fillId="0" borderId="8" xfId="1" applyNumberFormat="1" applyFont="1" applyFill="1" applyBorder="1" applyAlignment="1">
      <alignment horizontal="center"/>
    </xf>
    <xf numFmtId="3" fontId="14" fillId="0" borderId="8" xfId="1" applyNumberFormat="1" applyFont="1" applyFill="1" applyBorder="1" applyAlignment="1">
      <alignment horizontal="right"/>
    </xf>
    <xf numFmtId="4" fontId="8" fillId="0" borderId="4" xfId="0" applyNumberFormat="1" applyFont="1" applyBorder="1"/>
    <xf numFmtId="4" fontId="9" fillId="0" borderId="0" xfId="0" applyNumberFormat="1" applyFont="1"/>
    <xf numFmtId="4" fontId="4" fillId="0" borderId="0" xfId="0" applyNumberFormat="1" applyFont="1" applyAlignment="1">
      <alignment vertical="center"/>
    </xf>
    <xf numFmtId="4" fontId="3" fillId="0" borderId="2" xfId="0" applyNumberFormat="1" applyFont="1" applyBorder="1"/>
    <xf numFmtId="4" fontId="3" fillId="0" borderId="0" xfId="0" applyNumberFormat="1" applyFont="1" applyAlignment="1">
      <alignment vertical="center"/>
    </xf>
    <xf numFmtId="9" fontId="14" fillId="0" borderId="12" xfId="1" applyFont="1" applyFill="1" applyBorder="1" applyAlignment="1">
      <alignment horizontal="right"/>
    </xf>
    <xf numFmtId="4" fontId="14" fillId="3" borderId="12" xfId="0" applyNumberFormat="1" applyFont="1" applyFill="1" applyBorder="1"/>
    <xf numFmtId="3" fontId="14" fillId="0" borderId="12" xfId="1" applyNumberFormat="1" applyFont="1" applyFill="1" applyBorder="1" applyAlignment="1">
      <alignment horizontal="center"/>
    </xf>
    <xf numFmtId="3" fontId="14" fillId="0" borderId="12" xfId="1" applyNumberFormat="1" applyFont="1" applyFill="1" applyBorder="1" applyAlignment="1">
      <alignment horizontal="right"/>
    </xf>
    <xf numFmtId="9" fontId="14" fillId="0" borderId="3" xfId="1" applyFont="1" applyFill="1" applyBorder="1" applyAlignment="1">
      <alignment horizontal="right"/>
    </xf>
    <xf numFmtId="9" fontId="14" fillId="0" borderId="6" xfId="1" applyFont="1" applyFill="1" applyBorder="1" applyAlignment="1">
      <alignment horizontal="right"/>
    </xf>
    <xf numFmtId="4" fontId="14" fillId="3" borderId="6" xfId="0" applyNumberFormat="1" applyFont="1" applyFill="1" applyBorder="1"/>
    <xf numFmtId="0" fontId="0" fillId="0" borderId="0" xfId="0" applyBorder="1"/>
    <xf numFmtId="4" fontId="14" fillId="3" borderId="5" xfId="0" applyNumberFormat="1" applyFont="1" applyFill="1" applyBorder="1"/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4" fontId="3" fillId="0" borderId="4" xfId="0" applyNumberFormat="1" applyFont="1" applyBorder="1"/>
    <xf numFmtId="49" fontId="3" fillId="0" borderId="9" xfId="0" applyNumberFormat="1" applyFont="1" applyBorder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center"/>
    </xf>
    <xf numFmtId="4" fontId="3" fillId="0" borderId="8" xfId="0" applyNumberFormat="1" applyFont="1" applyBorder="1"/>
    <xf numFmtId="49" fontId="3" fillId="0" borderId="10" xfId="0" applyNumberFormat="1" applyFont="1" applyBorder="1" applyAlignment="1">
      <alignment horizontal="left"/>
    </xf>
    <xf numFmtId="4" fontId="3" fillId="0" borderId="5" xfId="0" applyNumberFormat="1" applyFont="1" applyBorder="1"/>
    <xf numFmtId="4" fontId="3" fillId="0" borderId="2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left"/>
    </xf>
    <xf numFmtId="4" fontId="3" fillId="0" borderId="6" xfId="0" applyNumberFormat="1" applyFont="1" applyBorder="1"/>
    <xf numFmtId="4" fontId="3" fillId="0" borderId="6" xfId="0" applyNumberFormat="1" applyFont="1" applyBorder="1" applyAlignment="1">
      <alignment horizontal="center"/>
    </xf>
    <xf numFmtId="0" fontId="3" fillId="0" borderId="0" xfId="0" applyFont="1"/>
    <xf numFmtId="4" fontId="3" fillId="0" borderId="8" xfId="0" applyNumberFormat="1" applyFont="1" applyBorder="1" applyAlignment="1">
      <alignment horizontal="center"/>
    </xf>
    <xf numFmtId="4" fontId="3" fillId="0" borderId="12" xfId="0" applyNumberFormat="1" applyFont="1" applyBorder="1"/>
    <xf numFmtId="4" fontId="3" fillId="0" borderId="12" xfId="0" applyNumberFormat="1" applyFont="1" applyBorder="1" applyAlignment="1">
      <alignment horizontal="center"/>
    </xf>
    <xf numFmtId="4" fontId="14" fillId="3" borderId="8" xfId="0" applyNumberFormat="1" applyFont="1" applyFill="1" applyBorder="1"/>
    <xf numFmtId="4" fontId="3" fillId="0" borderId="19" xfId="0" applyNumberFormat="1" applyFont="1" applyBorder="1"/>
    <xf numFmtId="0" fontId="18" fillId="0" borderId="17" xfId="0" applyFont="1" applyFill="1" applyBorder="1" applyAlignment="1">
      <alignment horizontal="right" vertical="center"/>
    </xf>
    <xf numFmtId="9" fontId="16" fillId="2" borderId="20" xfId="1" applyFont="1" applyFill="1" applyBorder="1" applyAlignment="1">
      <alignment vertical="center"/>
    </xf>
    <xf numFmtId="4" fontId="19" fillId="0" borderId="0" xfId="0" applyNumberFormat="1" applyFont="1" applyAlignment="1">
      <alignment vertical="center"/>
    </xf>
    <xf numFmtId="4" fontId="18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right" vertical="center"/>
    </xf>
    <xf numFmtId="4" fontId="20" fillId="0" borderId="7" xfId="0" applyNumberFormat="1" applyFont="1" applyBorder="1" applyAlignment="1">
      <alignment vertical="center"/>
    </xf>
    <xf numFmtId="9" fontId="14" fillId="0" borderId="2" xfId="1" applyFont="1" applyFill="1" applyBorder="1" applyAlignment="1">
      <alignment horizontal="right"/>
    </xf>
    <xf numFmtId="4" fontId="14" fillId="3" borderId="3" xfId="0" applyNumberFormat="1" applyFont="1" applyFill="1" applyBorder="1"/>
    <xf numFmtId="3" fontId="14" fillId="0" borderId="2" xfId="1" applyNumberFormat="1" applyFont="1" applyFill="1" applyBorder="1" applyAlignment="1">
      <alignment horizontal="center"/>
    </xf>
    <xf numFmtId="3" fontId="14" fillId="0" borderId="2" xfId="1" applyNumberFormat="1" applyFont="1" applyFill="1" applyBorder="1" applyAlignment="1">
      <alignment horizontal="right"/>
    </xf>
    <xf numFmtId="4" fontId="14" fillId="3" borderId="2" xfId="0" applyNumberFormat="1" applyFont="1" applyFill="1" applyBorder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21" xfId="0" applyNumberFormat="1" applyFont="1" applyBorder="1"/>
    <xf numFmtId="4" fontId="3" fillId="0" borderId="21" xfId="0" applyNumberFormat="1" applyFont="1" applyBorder="1" applyAlignment="1">
      <alignment horizontal="center"/>
    </xf>
    <xf numFmtId="9" fontId="14" fillId="0" borderId="21" xfId="1" applyFont="1" applyFill="1" applyBorder="1" applyAlignment="1">
      <alignment horizontal="right"/>
    </xf>
    <xf numFmtId="4" fontId="14" fillId="3" borderId="21" xfId="0" applyNumberFormat="1" applyFont="1" applyFill="1" applyBorder="1"/>
    <xf numFmtId="3" fontId="14" fillId="0" borderId="21" xfId="1" applyNumberFormat="1" applyFont="1" applyFill="1" applyBorder="1" applyAlignment="1">
      <alignment horizontal="center"/>
    </xf>
    <xf numFmtId="3" fontId="14" fillId="0" borderId="21" xfId="1" applyNumberFormat="1" applyFont="1" applyFill="1" applyBorder="1" applyAlignment="1">
      <alignment horizontal="right"/>
    </xf>
    <xf numFmtId="0" fontId="3" fillId="0" borderId="0" xfId="0" applyFont="1" applyBorder="1"/>
    <xf numFmtId="0" fontId="12" fillId="4" borderId="1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right"/>
    </xf>
    <xf numFmtId="3" fontId="12" fillId="4" borderId="1" xfId="0" applyNumberFormat="1" applyFont="1" applyFill="1" applyBorder="1" applyAlignment="1">
      <alignment horizontal="center"/>
    </xf>
    <xf numFmtId="3" fontId="12" fillId="4" borderId="1" xfId="0" applyNumberFormat="1" applyFont="1" applyFill="1" applyBorder="1" applyAlignment="1">
      <alignment horizontal="right"/>
    </xf>
    <xf numFmtId="0" fontId="16" fillId="4" borderId="4" xfId="0" applyFont="1" applyFill="1" applyBorder="1" applyAlignment="1">
      <alignment vertical="center" wrapText="1"/>
    </xf>
    <xf numFmtId="4" fontId="3" fillId="5" borderId="14" xfId="0" applyNumberFormat="1" applyFont="1" applyFill="1" applyBorder="1"/>
    <xf numFmtId="4" fontId="3" fillId="5" borderId="14" xfId="0" applyNumberFormat="1" applyFont="1" applyFill="1" applyBorder="1" applyAlignment="1">
      <alignment horizontal="left"/>
    </xf>
    <xf numFmtId="4" fontId="3" fillId="5" borderId="14" xfId="0" applyNumberFormat="1" applyFont="1" applyFill="1" applyBorder="1" applyAlignment="1">
      <alignment horizontal="center" vertical="center"/>
    </xf>
    <xf numFmtId="4" fontId="11" fillId="5" borderId="14" xfId="0" applyNumberFormat="1" applyFont="1" applyFill="1" applyBorder="1"/>
    <xf numFmtId="3" fontId="3" fillId="5" borderId="14" xfId="0" applyNumberFormat="1" applyFont="1" applyFill="1" applyBorder="1" applyAlignment="1">
      <alignment horizontal="center"/>
    </xf>
    <xf numFmtId="3" fontId="3" fillId="5" borderId="14" xfId="0" applyNumberFormat="1" applyFont="1" applyFill="1" applyBorder="1" applyAlignment="1">
      <alignment horizontal="right"/>
    </xf>
    <xf numFmtId="4" fontId="3" fillId="5" borderId="13" xfId="0" applyNumberFormat="1" applyFont="1" applyFill="1" applyBorder="1"/>
    <xf numFmtId="4" fontId="4" fillId="5" borderId="15" xfId="0" applyNumberFormat="1" applyFont="1" applyFill="1" applyBorder="1" applyAlignment="1">
      <alignment horizontal="center"/>
    </xf>
    <xf numFmtId="4" fontId="3" fillId="5" borderId="22" xfId="0" applyNumberFormat="1" applyFont="1" applyFill="1" applyBorder="1"/>
    <xf numFmtId="4" fontId="4" fillId="0" borderId="2" xfId="0" applyNumberFormat="1" applyFont="1" applyBorder="1"/>
    <xf numFmtId="4" fontId="4" fillId="0" borderId="6" xfId="0" applyNumberFormat="1" applyFont="1" applyBorder="1"/>
    <xf numFmtId="0" fontId="16" fillId="4" borderId="1" xfId="0" applyFont="1" applyFill="1" applyBorder="1" applyAlignment="1">
      <alignment vertical="center" wrapText="1"/>
    </xf>
    <xf numFmtId="4" fontId="2" fillId="0" borderId="2" xfId="0" applyNumberFormat="1" applyFont="1" applyBorder="1"/>
    <xf numFmtId="49" fontId="1" fillId="0" borderId="10" xfId="0" applyNumberFormat="1" applyFont="1" applyBorder="1" applyAlignment="1">
      <alignment horizontal="left"/>
    </xf>
    <xf numFmtId="49" fontId="3" fillId="8" borderId="10" xfId="0" applyNumberFormat="1" applyFont="1" applyFill="1" applyBorder="1" applyAlignment="1">
      <alignment horizontal="left"/>
    </xf>
    <xf numFmtId="49" fontId="3" fillId="8" borderId="0" xfId="0" applyNumberFormat="1" applyFont="1" applyFill="1" applyBorder="1" applyAlignment="1">
      <alignment horizontal="left"/>
    </xf>
    <xf numFmtId="49" fontId="3" fillId="8" borderId="2" xfId="0" applyNumberFormat="1" applyFont="1" applyFill="1" applyBorder="1" applyAlignment="1">
      <alignment horizontal="left"/>
    </xf>
    <xf numFmtId="49" fontId="3" fillId="8" borderId="8" xfId="0" applyNumberFormat="1" applyFont="1" applyFill="1" applyBorder="1" applyAlignment="1">
      <alignment horizontal="left"/>
    </xf>
    <xf numFmtId="49" fontId="3" fillId="8" borderId="12" xfId="0" applyNumberFormat="1" applyFont="1" applyFill="1" applyBorder="1" applyAlignment="1">
      <alignment horizontal="left"/>
    </xf>
    <xf numFmtId="4" fontId="1" fillId="0" borderId="2" xfId="0" applyNumberFormat="1" applyFont="1" applyBorder="1"/>
    <xf numFmtId="4" fontId="1" fillId="0" borderId="2" xfId="0" applyNumberFormat="1" applyFont="1" applyBorder="1" applyAlignment="1">
      <alignment horizontal="center"/>
    </xf>
    <xf numFmtId="4" fontId="22" fillId="0" borderId="8" xfId="0" applyNumberFormat="1" applyFont="1" applyBorder="1" applyAlignment="1">
      <alignment horizontal="center"/>
    </xf>
    <xf numFmtId="0" fontId="17" fillId="4" borderId="13" xfId="0" applyNumberFormat="1" applyFont="1" applyFill="1" applyBorder="1" applyAlignment="1">
      <alignment horizontal="center" vertical="center"/>
    </xf>
    <xf numFmtId="0" fontId="17" fillId="4" borderId="14" xfId="0" applyNumberFormat="1" applyFont="1" applyFill="1" applyBorder="1" applyAlignment="1">
      <alignment horizontal="center" vertical="center"/>
    </xf>
    <xf numFmtId="0" fontId="17" fillId="4" borderId="15" xfId="0" applyNumberFormat="1" applyFont="1" applyFill="1" applyBorder="1" applyAlignment="1">
      <alignment horizontal="center" vertical="center"/>
    </xf>
    <xf numFmtId="4" fontId="12" fillId="7" borderId="4" xfId="0" applyNumberFormat="1" applyFont="1" applyFill="1" applyBorder="1" applyAlignment="1">
      <alignment horizontal="center" vertical="center" wrapText="1"/>
    </xf>
    <xf numFmtId="4" fontId="12" fillId="7" borderId="5" xfId="0" applyNumberFormat="1" applyFont="1" applyFill="1" applyBorder="1" applyAlignment="1">
      <alignment horizontal="center" vertical="center" wrapText="1"/>
    </xf>
    <xf numFmtId="3" fontId="12" fillId="6" borderId="4" xfId="0" applyNumberFormat="1" applyFont="1" applyFill="1" applyBorder="1" applyAlignment="1">
      <alignment horizontal="center" vertical="center" wrapText="1"/>
    </xf>
    <xf numFmtId="3" fontId="12" fillId="6" borderId="5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49" fontId="12" fillId="6" borderId="4" xfId="0" applyNumberFormat="1" applyFont="1" applyFill="1" applyBorder="1" applyAlignment="1">
      <alignment horizontal="center" vertical="center" wrapText="1"/>
    </xf>
    <xf numFmtId="49" fontId="12" fillId="6" borderId="5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4" fontId="12" fillId="7" borderId="18" xfId="0" applyNumberFormat="1" applyFont="1" applyFill="1" applyBorder="1" applyAlignment="1">
      <alignment horizontal="center" vertical="center" wrapText="1"/>
    </xf>
    <xf numFmtId="4" fontId="12" fillId="7" borderId="16" xfId="0" applyNumberFormat="1" applyFont="1" applyFill="1" applyBorder="1" applyAlignment="1">
      <alignment horizontal="center" vertical="center" wrapText="1"/>
    </xf>
    <xf numFmtId="164" fontId="12" fillId="6" borderId="5" xfId="0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 xr:uid="{00000000-0005-0000-0000-000001000000}"/>
    <cellStyle name="Normalny 2 2" xfId="3" xr:uid="{00000000-0005-0000-0000-000002000000}"/>
    <cellStyle name="Normalny 3" xfId="4" xr:uid="{00000000-0005-0000-0000-000003000000}"/>
    <cellStyle name="Procentowy" xfId="1" builtinId="5"/>
    <cellStyle name="Procentowy 2" xfId="5" xr:uid="{00000000-0005-0000-0000-000005000000}"/>
    <cellStyle name="Standard_Ostendorf 03_HT" xfId="6" xr:uid="{00000000-0005-0000-0000-000006000000}"/>
    <cellStyle name="Walutowy 2" xfId="7" xr:uid="{00000000-0005-0000-0000-000007000000}"/>
    <cellStyle name="Walutowy 2 2" xfId="8" xr:uid="{063D6EA7-5776-48EE-8219-2EF957FF3B46}"/>
  </cellStyles>
  <dxfs count="374"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rgb="FFFFFFFF"/>
      </font>
      <fill>
        <patternFill>
          <bgColor rgb="FFF2F2F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59530</xdr:colOff>
      <xdr:row>9</xdr:row>
      <xdr:rowOff>0</xdr:rowOff>
    </xdr:from>
    <xdr:to>
      <xdr:col>0</xdr:col>
      <xdr:colOff>1618595</xdr:colOff>
      <xdr:row>15</xdr:row>
      <xdr:rowOff>95249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0B8F72C-704A-4212-A20A-D14F7F400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0" y="2257425"/>
          <a:ext cx="1559065" cy="1123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23</xdr:row>
      <xdr:rowOff>130969</xdr:rowOff>
    </xdr:from>
    <xdr:to>
      <xdr:col>0</xdr:col>
      <xdr:colOff>1543821</xdr:colOff>
      <xdr:row>32</xdr:row>
      <xdr:rowOff>53512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B60B63C-0978-4A34-A2AC-347702398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588669"/>
          <a:ext cx="1488576" cy="1588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83345</xdr:colOff>
      <xdr:row>48</xdr:row>
      <xdr:rowOff>142874</xdr:rowOff>
    </xdr:from>
    <xdr:to>
      <xdr:col>0</xdr:col>
      <xdr:colOff>1543527</xdr:colOff>
      <xdr:row>56</xdr:row>
      <xdr:rowOff>156118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4D64C74-EEA4-4B0E-8AE3-429B7F846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5" y="9134474"/>
          <a:ext cx="1452562" cy="138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267495</xdr:colOff>
      <xdr:row>76</xdr:row>
      <xdr:rowOff>59532</xdr:rowOff>
    </xdr:from>
    <xdr:to>
      <xdr:col>0</xdr:col>
      <xdr:colOff>1500281</xdr:colOff>
      <xdr:row>81</xdr:row>
      <xdr:rowOff>152400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55CA7FB-CA23-4780-A145-51B19C84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495" y="14359732"/>
          <a:ext cx="1232786" cy="918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85250</xdr:colOff>
      <xdr:row>83</xdr:row>
      <xdr:rowOff>140970</xdr:rowOff>
    </xdr:from>
    <xdr:to>
      <xdr:col>0</xdr:col>
      <xdr:colOff>1540425</xdr:colOff>
      <xdr:row>95</xdr:row>
      <xdr:rowOff>15716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F5B759ED-307B-44FB-970B-BD674909D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50" y="15156852"/>
          <a:ext cx="1455175" cy="1891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119062</xdr:colOff>
      <xdr:row>35</xdr:row>
      <xdr:rowOff>59532</xdr:rowOff>
    </xdr:from>
    <xdr:to>
      <xdr:col>0</xdr:col>
      <xdr:colOff>1581449</xdr:colOff>
      <xdr:row>43</xdr:row>
      <xdr:rowOff>21476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9169B3A-E6DA-4AF3-A84F-22B012E01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6574632"/>
          <a:ext cx="1462387" cy="1423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130554</xdr:colOff>
      <xdr:row>148</xdr:row>
      <xdr:rowOff>33073</xdr:rowOff>
    </xdr:from>
    <xdr:to>
      <xdr:col>0</xdr:col>
      <xdr:colOff>1499773</xdr:colOff>
      <xdr:row>159</xdr:row>
      <xdr:rowOff>118591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59F30945-435E-418B-8442-1AE7B829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54" y="25375016"/>
          <a:ext cx="1369219" cy="1881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202406</xdr:colOff>
      <xdr:row>161</xdr:row>
      <xdr:rowOff>47625</xdr:rowOff>
    </xdr:from>
    <xdr:to>
      <xdr:col>0</xdr:col>
      <xdr:colOff>1221581</xdr:colOff>
      <xdr:row>172</xdr:row>
      <xdr:rowOff>117520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C134EBD1-85AD-4AB7-AD52-5C224870A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29051250"/>
          <a:ext cx="1019175" cy="1928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488154</xdr:colOff>
      <xdr:row>174</xdr:row>
      <xdr:rowOff>71439</xdr:rowOff>
    </xdr:from>
    <xdr:to>
      <xdr:col>0</xdr:col>
      <xdr:colOff>1045368</xdr:colOff>
      <xdr:row>177</xdr:row>
      <xdr:rowOff>135703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A44B3EE5-8F0B-460A-88D1-63FDFDB4D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4" y="31446789"/>
          <a:ext cx="547689" cy="576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107156</xdr:colOff>
      <xdr:row>180</xdr:row>
      <xdr:rowOff>130969</xdr:rowOff>
    </xdr:from>
    <xdr:to>
      <xdr:col>0</xdr:col>
      <xdr:colOff>1507331</xdr:colOff>
      <xdr:row>191</xdr:row>
      <xdr:rowOff>153649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5CEE9826-FBE0-4EF5-9E9F-90039E260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32696944"/>
          <a:ext cx="1400175" cy="189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119063</xdr:colOff>
      <xdr:row>193</xdr:row>
      <xdr:rowOff>95251</xdr:rowOff>
    </xdr:from>
    <xdr:to>
      <xdr:col>0</xdr:col>
      <xdr:colOff>1333500</xdr:colOff>
      <xdr:row>197</xdr:row>
      <xdr:rowOff>135765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3AF3F434-828D-4CF5-829C-9ABBAC0A9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35032951"/>
          <a:ext cx="1214437" cy="732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200</xdr:row>
      <xdr:rowOff>154782</xdr:rowOff>
    </xdr:from>
    <xdr:to>
      <xdr:col>0</xdr:col>
      <xdr:colOff>1426369</xdr:colOff>
      <xdr:row>208</xdr:row>
      <xdr:rowOff>117490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CE20CFC8-5DAA-466B-B584-D3E559DB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6530757"/>
          <a:ext cx="1273969" cy="1311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107156</xdr:colOff>
      <xdr:row>210</xdr:row>
      <xdr:rowOff>130969</xdr:rowOff>
    </xdr:from>
    <xdr:to>
      <xdr:col>0</xdr:col>
      <xdr:colOff>1431120</xdr:colOff>
      <xdr:row>218</xdr:row>
      <xdr:rowOff>142921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EFDE8C15-7E1A-45EE-ABAB-79CCD07E3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38364319"/>
          <a:ext cx="1323964" cy="1375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226219</xdr:colOff>
      <xdr:row>237</xdr:row>
      <xdr:rowOff>130969</xdr:rowOff>
    </xdr:from>
    <xdr:to>
      <xdr:col>0</xdr:col>
      <xdr:colOff>1467802</xdr:colOff>
      <xdr:row>246</xdr:row>
      <xdr:rowOff>27951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65FB846D-A290-4C52-9C0D-36FBE20A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26219" y="43650694"/>
          <a:ext cx="1226343" cy="1432048"/>
        </a:xfrm>
        <a:prstGeom prst="rect">
          <a:avLst/>
        </a:prstGeom>
      </xdr:spPr>
    </xdr:pic>
    <xdr:clientData/>
  </xdr:twoCellAnchor>
  <xdr:twoCellAnchor>
    <xdr:from>
      <xdr:col>0</xdr:col>
      <xdr:colOff>130970</xdr:colOff>
      <xdr:row>224</xdr:row>
      <xdr:rowOff>142876</xdr:rowOff>
    </xdr:from>
    <xdr:to>
      <xdr:col>0</xdr:col>
      <xdr:colOff>1350222</xdr:colOff>
      <xdr:row>235</xdr:row>
      <xdr:rowOff>67196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D7915DA6-724D-4975-8F8B-0AB9AB67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70" y="41195626"/>
          <a:ext cx="1219252" cy="1794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179293</xdr:colOff>
      <xdr:row>306</xdr:row>
      <xdr:rowOff>56029</xdr:rowOff>
    </xdr:from>
    <xdr:to>
      <xdr:col>0</xdr:col>
      <xdr:colOff>1467970</xdr:colOff>
      <xdr:row>319</xdr:row>
      <xdr:rowOff>0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3666357D-E58D-46EB-BF53-680E830C64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31" t="-2632" r="16841" b="2632"/>
        <a:stretch/>
      </xdr:blipFill>
      <xdr:spPr>
        <a:xfrm>
          <a:off x="179293" y="53037441"/>
          <a:ext cx="1288677" cy="2129118"/>
        </a:xfrm>
        <a:prstGeom prst="rect">
          <a:avLst/>
        </a:prstGeom>
      </xdr:spPr>
    </xdr:pic>
    <xdr:clientData/>
  </xdr:twoCellAnchor>
  <xdr:twoCellAnchor>
    <xdr:from>
      <xdr:col>8</xdr:col>
      <xdr:colOff>1042913</xdr:colOff>
      <xdr:row>0</xdr:row>
      <xdr:rowOff>55032</xdr:rowOff>
    </xdr:from>
    <xdr:to>
      <xdr:col>12</xdr:col>
      <xdr:colOff>1089</xdr:colOff>
      <xdr:row>3</xdr:row>
      <xdr:rowOff>239183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91940BEE-E95E-410A-B8FA-5F1AFF896C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43" b="13383"/>
        <a:stretch/>
      </xdr:blipFill>
      <xdr:spPr>
        <a:xfrm>
          <a:off x="13054996" y="55032"/>
          <a:ext cx="2719916" cy="808568"/>
        </a:xfrm>
        <a:prstGeom prst="rect">
          <a:avLst/>
        </a:prstGeom>
      </xdr:spPr>
    </xdr:pic>
    <xdr:clientData fLocksWithSheet="0"/>
  </xdr:twoCellAnchor>
  <xdr:twoCellAnchor editAs="oneCell">
    <xdr:from>
      <xdr:col>0</xdr:col>
      <xdr:colOff>63500</xdr:colOff>
      <xdr:row>5</xdr:row>
      <xdr:rowOff>50679</xdr:rowOff>
    </xdr:from>
    <xdr:to>
      <xdr:col>0</xdr:col>
      <xdr:colOff>1424214</xdr:colOff>
      <xdr:row>6</xdr:row>
      <xdr:rowOff>165023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74027CFA-1CC6-479C-A540-D668FE6D41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l="7995" t="29573" r="13457" b="26152"/>
        <a:stretch/>
      </xdr:blipFill>
      <xdr:spPr>
        <a:xfrm>
          <a:off x="63500" y="1175536"/>
          <a:ext cx="1360714" cy="431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SAKOWS~1\USTAWI~1\Temp\Jaki%20rabat%2028%2011%202008%20Rafa&#3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Z spienione"/>
      <sheetName val="RKZ lite"/>
      <sheetName val="KKZ"/>
      <sheetName val="STUDNIE"/>
      <sheetName val="RKW"/>
      <sheetName val="KKW"/>
      <sheetName val="Poliphon"/>
      <sheetName val="JIMTEN"/>
      <sheetName val="WPO KCI"/>
      <sheetName val="ODW FRI"/>
      <sheetName val="WC SYF"/>
      <sheetName val="EP6"/>
      <sheetName val="Stany"/>
      <sheetName val="Cen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INDEKS_COST</v>
          </cell>
          <cell r="B1" t="str">
            <v>NAZWA</v>
          </cell>
        </row>
        <row r="2">
          <cell r="A2">
            <v>91136</v>
          </cell>
          <cell r="B2" t="str">
            <v>Kolano  50  15st. Popiel Bend  50/15°</v>
          </cell>
        </row>
        <row r="3">
          <cell r="A3">
            <v>91235</v>
          </cell>
          <cell r="B3" t="str">
            <v>Kolano  50  30st. Popiel Bend  50/30°</v>
          </cell>
        </row>
        <row r="4">
          <cell r="A4">
            <v>91433</v>
          </cell>
          <cell r="B4" t="str">
            <v>Kolano  50  67st. Popiel Bend  50/67°</v>
          </cell>
        </row>
        <row r="5">
          <cell r="A5">
            <v>91730</v>
          </cell>
          <cell r="B5" t="str">
            <v>Trójnik 50/50 45st. Branch  50/50 45°</v>
          </cell>
        </row>
        <row r="6">
          <cell r="A6">
            <v>91839</v>
          </cell>
          <cell r="B6" t="str">
            <v>Trójnik 50/50 67st. Branch  50/50 67°</v>
          </cell>
        </row>
        <row r="7">
          <cell r="A7">
            <v>91877</v>
          </cell>
          <cell r="B7" t="str">
            <v>Trójnik 110/50 67st. Branch 110/50 67°</v>
          </cell>
        </row>
        <row r="8">
          <cell r="A8">
            <v>91891</v>
          </cell>
          <cell r="B8" t="str">
            <v>Trójnik 110/110 67st. Branch 110/110 67°</v>
          </cell>
        </row>
        <row r="9">
          <cell r="A9">
            <v>91938</v>
          </cell>
          <cell r="B9" t="str">
            <v>Trójnik 50/50 87st. Branch  50/50 87°</v>
          </cell>
        </row>
        <row r="10">
          <cell r="A10">
            <v>92126</v>
          </cell>
          <cell r="B10" t="str">
            <v>Czwórnik 50/50/50 67st. Dbl branch 50/50/50 67°</v>
          </cell>
        </row>
        <row r="11">
          <cell r="A11">
            <v>92140</v>
          </cell>
          <cell r="B11" t="str">
            <v>Czwórnik 110/50/50 67st. Dbl branch 110/50/50 6</v>
          </cell>
        </row>
        <row r="12">
          <cell r="A12">
            <v>92164</v>
          </cell>
          <cell r="B12" t="str">
            <v>Czwórnik 110/110/110 67 Dbl brnch 110/110/110 6</v>
          </cell>
        </row>
        <row r="13">
          <cell r="A13">
            <v>92232</v>
          </cell>
          <cell r="B13" t="str">
            <v>Mufa ograniczona  50 Dbl socket  50</v>
          </cell>
        </row>
        <row r="14">
          <cell r="A14">
            <v>92355</v>
          </cell>
          <cell r="B14" t="str">
            <v>Zwężka 110/50 Reducer 110/50</v>
          </cell>
        </row>
        <row r="15">
          <cell r="A15">
            <v>92539</v>
          </cell>
          <cell r="B15" t="str">
            <v>Mufa przesuwna  50 Slip coupler  50</v>
          </cell>
        </row>
        <row r="16">
          <cell r="A16">
            <v>92737</v>
          </cell>
          <cell r="B16" t="str">
            <v>Czyszczak  50 Access pipe  50</v>
          </cell>
        </row>
        <row r="17">
          <cell r="A17">
            <v>92751</v>
          </cell>
          <cell r="B17" t="str">
            <v>Czyszczak  110 Access pipe 110</v>
          </cell>
        </row>
        <row r="18">
          <cell r="A18" t="str">
            <v>1.S505.13C.00F</v>
          </cell>
          <cell r="B18" t="str">
            <v>Siodło PP poj 125 3/4"</v>
          </cell>
        </row>
        <row r="19">
          <cell r="A19" t="str">
            <v>1.S505.13D.00F</v>
          </cell>
          <cell r="B19" t="str">
            <v>Siodło PP poj 125 1"</v>
          </cell>
        </row>
        <row r="20">
          <cell r="A20" t="str">
            <v>1.S505.13E.00F</v>
          </cell>
          <cell r="B20" t="str">
            <v>Siodło PP poj 125 1 1/4"</v>
          </cell>
        </row>
        <row r="21">
          <cell r="A21" t="str">
            <v>1.S505.13F.00F</v>
          </cell>
          <cell r="B21" t="str">
            <v>Siodło PP poj 125 1 1/2"</v>
          </cell>
        </row>
        <row r="22">
          <cell r="A22" t="str">
            <v>1.S505.13G.00F</v>
          </cell>
          <cell r="B22" t="str">
            <v>Siodło PP poj 125 2"</v>
          </cell>
        </row>
        <row r="23">
          <cell r="A23">
            <v>497365</v>
          </cell>
          <cell r="B23" t="str">
            <v>Kolano  50  15st. Popiel Bend  50/15°</v>
          </cell>
        </row>
        <row r="24">
          <cell r="A24">
            <v>497419</v>
          </cell>
          <cell r="B24" t="str">
            <v>Kolano  50  30st. Popiel Bend  50/30°</v>
          </cell>
        </row>
        <row r="25">
          <cell r="A25">
            <v>497518</v>
          </cell>
          <cell r="B25" t="str">
            <v>Kolano  50  67st. Popiel Bend  50/67°</v>
          </cell>
        </row>
        <row r="26">
          <cell r="A26">
            <v>497846</v>
          </cell>
          <cell r="B26" t="str">
            <v>Trójnik 50/50 87st. Branch  50/50 87°</v>
          </cell>
        </row>
        <row r="27">
          <cell r="A27">
            <v>498027</v>
          </cell>
          <cell r="B27" t="str">
            <v>Mufa przesuwna  50 Slip coupler  50</v>
          </cell>
        </row>
        <row r="28">
          <cell r="A28">
            <v>498119</v>
          </cell>
          <cell r="B28" t="str">
            <v>Czyszczak  110 Access pipe 110</v>
          </cell>
        </row>
        <row r="29">
          <cell r="A29">
            <v>498201</v>
          </cell>
          <cell r="B29" t="str">
            <v>Zwężka 110/50 Reducer 110/50</v>
          </cell>
        </row>
        <row r="30">
          <cell r="A30">
            <v>807713</v>
          </cell>
          <cell r="B30" t="str">
            <v>Kolano  50  15st. Popiel Bend  50/15°</v>
          </cell>
        </row>
        <row r="31">
          <cell r="A31">
            <v>807720</v>
          </cell>
          <cell r="B31" t="str">
            <v>Kolano  50  30st. Popiel Bend  50/30°</v>
          </cell>
        </row>
        <row r="32">
          <cell r="A32">
            <v>807744</v>
          </cell>
          <cell r="B32" t="str">
            <v>Kolano  50  67st. Popiel Bend  50/67°</v>
          </cell>
        </row>
        <row r="33">
          <cell r="A33">
            <v>808031</v>
          </cell>
          <cell r="B33" t="str">
            <v>Trójnik 50/50 45st. Branch  50/50 45°</v>
          </cell>
        </row>
        <row r="34">
          <cell r="A34">
            <v>808130</v>
          </cell>
          <cell r="B34" t="str">
            <v>Trójnik 50/50 67st. Branch  50/50 67°</v>
          </cell>
        </row>
        <row r="35">
          <cell r="A35">
            <v>808185</v>
          </cell>
          <cell r="B35" t="str">
            <v>Trójnik 110/110 67st. Branch 110/110 67°</v>
          </cell>
        </row>
        <row r="36">
          <cell r="A36">
            <v>808239</v>
          </cell>
          <cell r="B36" t="str">
            <v>Trójnik 50/50 87st. Branch  50/50 87°</v>
          </cell>
        </row>
        <row r="37">
          <cell r="A37">
            <v>808369</v>
          </cell>
          <cell r="B37" t="str">
            <v>Zwężka 110/50 Reducer 110/50</v>
          </cell>
        </row>
        <row r="38">
          <cell r="A38">
            <v>808420</v>
          </cell>
          <cell r="B38" t="str">
            <v>Mufa przesuwna  50 Slip coupler  50</v>
          </cell>
        </row>
        <row r="39">
          <cell r="A39">
            <v>808529</v>
          </cell>
          <cell r="B39" t="str">
            <v>Mufa ograniczona  50 Dbl socket  50</v>
          </cell>
        </row>
        <row r="40">
          <cell r="A40">
            <v>808642</v>
          </cell>
          <cell r="B40" t="str">
            <v>Czyszczak  110 Access pipe 110</v>
          </cell>
        </row>
        <row r="41">
          <cell r="A41" t="str">
            <v>AKZ-160-047-500</v>
          </cell>
          <cell r="B41" t="str">
            <v>Rura 160 * 4,7mm 5 mb Argo compact pipe</v>
          </cell>
        </row>
        <row r="42">
          <cell r="A42" t="str">
            <v>AKZ-200-059-200</v>
          </cell>
          <cell r="B42" t="str">
            <v>Rura 200 * 5,9mm 2 mb Argo compact pipe</v>
          </cell>
        </row>
        <row r="43">
          <cell r="A43" t="str">
            <v>AKZ-200-059-500</v>
          </cell>
          <cell r="B43" t="str">
            <v>Rura 200 * 5,9mm 5 mb Argo compact pipe</v>
          </cell>
        </row>
        <row r="44">
          <cell r="A44" t="str">
            <v>AZS-160-040-100</v>
          </cell>
          <cell r="B44" t="str">
            <v>Rura 160 * 4,0mm 1 mb Argo multilayer pipe</v>
          </cell>
        </row>
        <row r="45">
          <cell r="A45" t="str">
            <v>AZS-160-040-200</v>
          </cell>
          <cell r="B45" t="str">
            <v>Rura 160 * 4,0mm 2 mb Argo multilayer pipe</v>
          </cell>
        </row>
        <row r="46">
          <cell r="A46" t="str">
            <v>AZS-160-040-300</v>
          </cell>
          <cell r="B46" t="str">
            <v>Rura 160 * 4,0mm 3 mb Argo multilayer pipe</v>
          </cell>
        </row>
        <row r="47">
          <cell r="A47" t="str">
            <v>AZS-160-040-500</v>
          </cell>
          <cell r="B47" t="str">
            <v>Rura 160 * 4,0mm 5 mb Argo multilayer pipe</v>
          </cell>
        </row>
        <row r="48">
          <cell r="A48" t="str">
            <v>AZS-160-047-200</v>
          </cell>
          <cell r="B48" t="str">
            <v>Rura 160 * 4,7mm 2 mb Argo multilayer pipe</v>
          </cell>
        </row>
        <row r="49">
          <cell r="A49" t="str">
            <v>AZS-160-047-500</v>
          </cell>
          <cell r="B49" t="str">
            <v>Rura 160 * 4,7mm 5 mb Argo multilayer pipe</v>
          </cell>
        </row>
        <row r="50">
          <cell r="A50" t="str">
            <v>AZS-200-049-100</v>
          </cell>
          <cell r="B50" t="str">
            <v>Rura 200 * 4,9mm 1 mb Argo multilayer pipe</v>
          </cell>
        </row>
        <row r="51">
          <cell r="A51" t="str">
            <v>AZS-200-049-200</v>
          </cell>
          <cell r="B51" t="str">
            <v>Rura 200 * 4,9mm 2 mb Argo multilayer pipe</v>
          </cell>
        </row>
        <row r="52">
          <cell r="A52" t="str">
            <v>AZS-200-049-300</v>
          </cell>
          <cell r="B52" t="str">
            <v>Rura 200 * 4,9mm 3 mb Argo multilayer pipe</v>
          </cell>
        </row>
        <row r="53">
          <cell r="A53" t="str">
            <v>AZS-200-049-500</v>
          </cell>
          <cell r="B53" t="str">
            <v>Rura 200 * 4,9mm 5 mb Argo multilayer pipe</v>
          </cell>
        </row>
        <row r="54">
          <cell r="A54" t="str">
            <v>AZS-200-059-200</v>
          </cell>
          <cell r="B54" t="str">
            <v>Rura 200 * 5,9mm 2 mb Argo multilayer pipe</v>
          </cell>
        </row>
        <row r="55">
          <cell r="A55" t="str">
            <v>AZS-200-059-500</v>
          </cell>
          <cell r="B55" t="str">
            <v>Rura 200 * 5,9mm 5 mb Argo mutlilayer pipe</v>
          </cell>
        </row>
        <row r="56">
          <cell r="A56" t="str">
            <v>AZS-250-062-100</v>
          </cell>
          <cell r="B56" t="str">
            <v>Rura 250 * 6,2mm 1 mb Argo multilayer pipe</v>
          </cell>
        </row>
        <row r="57">
          <cell r="A57" t="str">
            <v>AZS-250-062-200</v>
          </cell>
          <cell r="B57" t="str">
            <v>Rura 250 * 6,2mm 2 mb Argo multilayer pipe</v>
          </cell>
        </row>
        <row r="58">
          <cell r="A58" t="str">
            <v>AZS-250-062-300</v>
          </cell>
          <cell r="B58" t="str">
            <v>Rura 250 * 6,2mm 3 mb Argo multilayer pipe</v>
          </cell>
        </row>
        <row r="59">
          <cell r="A59" t="str">
            <v>AZS-250-062-500</v>
          </cell>
          <cell r="B59" t="str">
            <v>Rura 250 * 6,2mm 5 mb Argo multilayer pipe</v>
          </cell>
        </row>
        <row r="60">
          <cell r="A60" t="str">
            <v>AZS-250-073-200</v>
          </cell>
          <cell r="B60" t="str">
            <v>Rura 250 * 7,3mm 2 mb Argo multilayer pipe</v>
          </cell>
        </row>
        <row r="61">
          <cell r="A61" t="str">
            <v>AZS-250-073-500</v>
          </cell>
          <cell r="B61" t="str">
            <v>Rura 250 * 7,3mm 5 mb Argo multilayer pipe</v>
          </cell>
        </row>
        <row r="62">
          <cell r="A62" t="str">
            <v>AZS-315-077-100</v>
          </cell>
          <cell r="B62" t="str">
            <v>Rura 315 * 7,7mm 1 mb Argo multilayer pipe</v>
          </cell>
        </row>
        <row r="63">
          <cell r="A63" t="str">
            <v>AZS-315-077-200</v>
          </cell>
          <cell r="B63" t="str">
            <v>Rura 315 * 7,7mm 2 mb Argo multilayer pipe</v>
          </cell>
        </row>
        <row r="64">
          <cell r="A64" t="str">
            <v>AZS-315-077-300</v>
          </cell>
          <cell r="B64" t="str">
            <v>Rura 315 * 7,7mm 3 mb Argo multilayer pipe</v>
          </cell>
        </row>
        <row r="65">
          <cell r="A65" t="str">
            <v>AZS-315-077-500</v>
          </cell>
          <cell r="B65" t="str">
            <v>Rura 315 * 7,7mm 5 mb Argo multilayer pipe</v>
          </cell>
        </row>
        <row r="66">
          <cell r="A66" t="str">
            <v>AZS-315-092-500</v>
          </cell>
          <cell r="B66" t="str">
            <v>Rura 315 * 9,2mm 5 mb Argo multilayer pipe</v>
          </cell>
        </row>
        <row r="67">
          <cell r="A67" t="str">
            <v>AZS-400-098-200</v>
          </cell>
          <cell r="B67" t="str">
            <v>Rura 400 * 9,8mm 2 mb Argo multilayer pipe</v>
          </cell>
        </row>
        <row r="68">
          <cell r="A68" t="str">
            <v>AZS-400-098-500</v>
          </cell>
          <cell r="B68" t="str">
            <v>Rura 400 * 9,8mm 5 mb Argo multilayer pipe</v>
          </cell>
        </row>
        <row r="69">
          <cell r="A69" t="str">
            <v>AZS-500-146-200</v>
          </cell>
          <cell r="B69" t="str">
            <v>Rura 500 * 14,6mm 2 mb Argo multilayer pipe</v>
          </cell>
        </row>
        <row r="70">
          <cell r="A70" t="str">
            <v>AZS-500-146-500</v>
          </cell>
          <cell r="B70" t="str">
            <v>Rura 500 * 14,6mm 5 mb Argo multilayer pipe</v>
          </cell>
        </row>
        <row r="71">
          <cell r="A71" t="str">
            <v>BCZ-050-000-000</v>
          </cell>
          <cell r="B71" t="str">
            <v>Czyszczak 50 Biały</v>
          </cell>
        </row>
        <row r="72">
          <cell r="A72" t="str">
            <v>BCZ-050-000-000T</v>
          </cell>
          <cell r="B72" t="str">
            <v>Czyszczak 50 Biały</v>
          </cell>
        </row>
        <row r="73">
          <cell r="A73" t="str">
            <v>BKK-040-000-000</v>
          </cell>
          <cell r="B73" t="str">
            <v>Korek  40 Biały</v>
          </cell>
        </row>
        <row r="74">
          <cell r="A74" t="str">
            <v>BKK-050-000-000</v>
          </cell>
          <cell r="B74" t="str">
            <v>Korek 50 Biały</v>
          </cell>
        </row>
        <row r="75">
          <cell r="A75" t="str">
            <v>BKK-050-000-000T</v>
          </cell>
          <cell r="B75" t="str">
            <v>Korek 50 Biały</v>
          </cell>
        </row>
        <row r="76">
          <cell r="A76" t="str">
            <v>BKL-032-018-015</v>
          </cell>
          <cell r="B76" t="str">
            <v>Kolano 32 15st. Białe</v>
          </cell>
        </row>
        <row r="77">
          <cell r="A77" t="str">
            <v>BKL-032-018-030</v>
          </cell>
          <cell r="B77" t="str">
            <v>Kolano 32 30st. Białe</v>
          </cell>
        </row>
        <row r="78">
          <cell r="A78" t="str">
            <v>BKL-032-018-045</v>
          </cell>
          <cell r="B78" t="str">
            <v>Kolano 32 45st. Białe</v>
          </cell>
        </row>
        <row r="79">
          <cell r="A79" t="str">
            <v>BKL-032-018-067</v>
          </cell>
          <cell r="B79" t="str">
            <v>Kolano 32 67st. Białe</v>
          </cell>
        </row>
        <row r="80">
          <cell r="A80" t="str">
            <v>BKL-032-018-090</v>
          </cell>
          <cell r="B80" t="str">
            <v>Kolano 32 87st. Białe</v>
          </cell>
        </row>
        <row r="81">
          <cell r="A81" t="str">
            <v>BKL-040-018-015</v>
          </cell>
          <cell r="B81" t="str">
            <v>Kolano 40 15st. Białe</v>
          </cell>
        </row>
        <row r="82">
          <cell r="A82" t="str">
            <v>BKL-040-018-030</v>
          </cell>
          <cell r="B82" t="str">
            <v>Kolano 40 30st. Białe</v>
          </cell>
        </row>
        <row r="83">
          <cell r="A83" t="str">
            <v>BKL-040-018-045</v>
          </cell>
          <cell r="B83" t="str">
            <v>Kolano 40 45st. Białe</v>
          </cell>
        </row>
        <row r="84">
          <cell r="A84" t="str">
            <v>BKL-040-018-067</v>
          </cell>
          <cell r="B84" t="str">
            <v>Kolano 40 67st. Białe</v>
          </cell>
        </row>
        <row r="85">
          <cell r="A85" t="str">
            <v>BKL-040-018-090</v>
          </cell>
          <cell r="B85" t="str">
            <v>Kolano 40 87st. Białe</v>
          </cell>
        </row>
        <row r="86">
          <cell r="A86" t="str">
            <v>BKL-050-018-015</v>
          </cell>
          <cell r="B86" t="str">
            <v>Kolano  50  15st. Białe</v>
          </cell>
        </row>
        <row r="87">
          <cell r="A87" t="str">
            <v>BKL-050-018-015T</v>
          </cell>
          <cell r="B87" t="str">
            <v>Kolano 50 15st. Białe</v>
          </cell>
        </row>
        <row r="88">
          <cell r="A88" t="str">
            <v>BKL-050-018-030</v>
          </cell>
          <cell r="B88" t="str">
            <v>Kolano  50  30st. Białe</v>
          </cell>
        </row>
        <row r="89">
          <cell r="A89" t="str">
            <v>BKL-050-018-030T</v>
          </cell>
          <cell r="B89" t="str">
            <v>Kolano 50 30st. Białe</v>
          </cell>
        </row>
        <row r="90">
          <cell r="A90" t="str">
            <v>BKL-050-018-045</v>
          </cell>
          <cell r="B90" t="str">
            <v>Kolano  50  45st. Białe</v>
          </cell>
        </row>
        <row r="91">
          <cell r="A91" t="str">
            <v>BKL-050-018-045T</v>
          </cell>
          <cell r="B91" t="str">
            <v>Kolano 50 45st. Białe</v>
          </cell>
        </row>
        <row r="92">
          <cell r="A92" t="str">
            <v>BKL-050-018-067</v>
          </cell>
          <cell r="B92" t="str">
            <v>Kolano  50  67st. Białe</v>
          </cell>
        </row>
        <row r="93">
          <cell r="A93" t="str">
            <v>BKL-050-018-067T</v>
          </cell>
          <cell r="B93" t="str">
            <v>Kolano 50 67st. Białe</v>
          </cell>
        </row>
        <row r="94">
          <cell r="A94" t="str">
            <v>BKL-050-018-090</v>
          </cell>
          <cell r="B94" t="str">
            <v>Kolano  50  87st. Białe</v>
          </cell>
        </row>
        <row r="95">
          <cell r="A95" t="str">
            <v>BKL-050-018-090T</v>
          </cell>
          <cell r="B95" t="str">
            <v>Kolano 50 87st. Białe</v>
          </cell>
        </row>
        <row r="96">
          <cell r="A96" t="str">
            <v>BMD-032-000-000</v>
          </cell>
          <cell r="B96" t="str">
            <v>Mufa ograniczona 32 Biała</v>
          </cell>
        </row>
        <row r="97">
          <cell r="A97" t="str">
            <v>BMD-040-000-000</v>
          </cell>
          <cell r="B97" t="str">
            <v>Mufa ograniczona 40 Biała</v>
          </cell>
        </row>
        <row r="98">
          <cell r="A98" t="str">
            <v>BMD-050-000-000</v>
          </cell>
          <cell r="B98" t="str">
            <v>Mufa ograniczona  50 Biała</v>
          </cell>
        </row>
        <row r="99">
          <cell r="A99" t="str">
            <v>BMD-050-000-000T</v>
          </cell>
          <cell r="B99" t="str">
            <v>Mufa ograniczona 50 Biała</v>
          </cell>
        </row>
        <row r="100">
          <cell r="A100" t="str">
            <v>BMP-032-000-000</v>
          </cell>
          <cell r="B100" t="str">
            <v>Mufa przesuwna 32 Biała</v>
          </cell>
        </row>
        <row r="101">
          <cell r="A101" t="str">
            <v>BMP-040-000-000</v>
          </cell>
          <cell r="B101" t="str">
            <v>Mufa przesuwna 40 Biała</v>
          </cell>
        </row>
        <row r="102">
          <cell r="A102" t="str">
            <v>BMP-050-000-000</v>
          </cell>
          <cell r="B102" t="str">
            <v>Mufa przesuwna  50 Biała</v>
          </cell>
        </row>
        <row r="103">
          <cell r="A103" t="str">
            <v>BMP-050-000-000T</v>
          </cell>
          <cell r="B103" t="str">
            <v>Mufa przesuwna 50 Biała</v>
          </cell>
        </row>
        <row r="104">
          <cell r="A104" t="str">
            <v>BON-000-000-007</v>
          </cell>
          <cell r="B104" t="str">
            <v>materiały instalacyjne</v>
          </cell>
        </row>
        <row r="105">
          <cell r="A105" t="str">
            <v>BON-000-000-022</v>
          </cell>
          <cell r="B105" t="str">
            <v>materiały instalacyjne</v>
          </cell>
        </row>
        <row r="106">
          <cell r="A106" t="str">
            <v>BTR-032-032-045</v>
          </cell>
          <cell r="B106" t="str">
            <v>Trójnik 32/32 45st. Biały</v>
          </cell>
        </row>
        <row r="107">
          <cell r="A107" t="str">
            <v>BTR-032-032-067</v>
          </cell>
          <cell r="B107" t="str">
            <v>Trójnik 32/32 67st. Biały</v>
          </cell>
        </row>
        <row r="108">
          <cell r="A108" t="str">
            <v>BTR-032-032-090</v>
          </cell>
          <cell r="B108" t="str">
            <v>Trójnik 32/32 87st. Biały</v>
          </cell>
        </row>
        <row r="109">
          <cell r="A109" t="str">
            <v>BTR-040-040-045</v>
          </cell>
          <cell r="B109" t="str">
            <v>Trójnik 40/40 45st. Biały</v>
          </cell>
        </row>
        <row r="110">
          <cell r="A110" t="str">
            <v>BTR-040-040-067</v>
          </cell>
          <cell r="B110" t="str">
            <v>Trójnik 40/40 67st. Biały</v>
          </cell>
        </row>
        <row r="111">
          <cell r="A111" t="str">
            <v>BTR-040-040-090</v>
          </cell>
          <cell r="B111" t="str">
            <v>Trójnik 40/40 87st. Biały</v>
          </cell>
        </row>
        <row r="112">
          <cell r="A112" t="str">
            <v>BTR-050-050-045</v>
          </cell>
          <cell r="B112" t="str">
            <v>Trójnik 50/50 45st. Biały</v>
          </cell>
        </row>
        <row r="113">
          <cell r="A113" t="str">
            <v>BTR-050-050-067</v>
          </cell>
          <cell r="B113" t="str">
            <v>Trójnik 50/50 67st. Biały</v>
          </cell>
        </row>
        <row r="114">
          <cell r="A114" t="str">
            <v>BTR-050-050-090</v>
          </cell>
          <cell r="B114" t="str">
            <v>Trójnik 50/50 87st. Biały</v>
          </cell>
        </row>
        <row r="115">
          <cell r="A115" t="str">
            <v>BZW-050-032-000</v>
          </cell>
          <cell r="B115" t="str">
            <v>Zwężka 50/32 Biała</v>
          </cell>
        </row>
        <row r="116">
          <cell r="A116" t="str">
            <v>BZW-050-032-090</v>
          </cell>
          <cell r="B116" t="str">
            <v>Zwężka kątowa 50/32 90 stopni biała</v>
          </cell>
        </row>
        <row r="117">
          <cell r="A117" t="str">
            <v>BZW-050-040-000</v>
          </cell>
          <cell r="B117" t="str">
            <v>Zwężka 50/40 Biała</v>
          </cell>
        </row>
        <row r="118">
          <cell r="A118" t="str">
            <v>BZW-075-050-000</v>
          </cell>
          <cell r="B118" t="str">
            <v>Zwężka 75/50 Biała</v>
          </cell>
        </row>
        <row r="119">
          <cell r="A119" t="str">
            <v>BZW-110-050-000</v>
          </cell>
          <cell r="B119" t="str">
            <v>Zwężka 110/50 Biała</v>
          </cell>
        </row>
        <row r="120">
          <cell r="A120" t="str">
            <v>BZW-110-050-000T</v>
          </cell>
          <cell r="B120" t="str">
            <v>Zwężka 110/50 Biała</v>
          </cell>
        </row>
        <row r="121">
          <cell r="A121" t="str">
            <v>CRL-ZT111BL</v>
          </cell>
          <cell r="B121" t="str">
            <v>Cryo 110 0,15m S</v>
          </cell>
        </row>
        <row r="122">
          <cell r="A122" t="str">
            <v>CRL-ZT112BL</v>
          </cell>
          <cell r="B122" t="str">
            <v>Cryo 125 0,15m S</v>
          </cell>
        </row>
        <row r="123">
          <cell r="A123" t="str">
            <v>CRL-ZT132BL</v>
          </cell>
          <cell r="B123" t="str">
            <v>Cryo 32 0,15m S</v>
          </cell>
        </row>
        <row r="124">
          <cell r="A124" t="str">
            <v>CRL-ZT140BL</v>
          </cell>
          <cell r="B124" t="str">
            <v>Cryo 40 0,15m S</v>
          </cell>
        </row>
        <row r="125">
          <cell r="A125" t="str">
            <v>CRL-ZT150BL</v>
          </cell>
          <cell r="B125" t="str">
            <v>Cryo 50 0,15m S</v>
          </cell>
        </row>
        <row r="126">
          <cell r="A126" t="str">
            <v>CRL-ZT175BL</v>
          </cell>
          <cell r="B126" t="str">
            <v>Cryo 75 0,15m S</v>
          </cell>
        </row>
        <row r="127">
          <cell r="A127" t="str">
            <v>CRL-ZT190BL</v>
          </cell>
          <cell r="B127" t="str">
            <v>Cryo 90 0,15m S</v>
          </cell>
        </row>
        <row r="128">
          <cell r="A128" t="str">
            <v>CRL-ZT211BL</v>
          </cell>
          <cell r="B128" t="str">
            <v>Cryo 110 0,25m S</v>
          </cell>
        </row>
        <row r="129">
          <cell r="A129" t="str">
            <v>CRL-ZT212BL</v>
          </cell>
          <cell r="B129" t="str">
            <v>Cryo 125 0,25m S</v>
          </cell>
        </row>
        <row r="130">
          <cell r="A130" t="str">
            <v>CRL-ZT232BL</v>
          </cell>
          <cell r="B130" t="str">
            <v>Cryo 32 0,25m S</v>
          </cell>
        </row>
        <row r="131">
          <cell r="A131" t="str">
            <v>CRL-ZT240BL</v>
          </cell>
          <cell r="B131" t="str">
            <v>Cryo 40 0,25m S</v>
          </cell>
        </row>
        <row r="132">
          <cell r="A132" t="str">
            <v>CRL-ZT250BL</v>
          </cell>
          <cell r="B132" t="str">
            <v>Cryo 50 0,25m S</v>
          </cell>
        </row>
        <row r="133">
          <cell r="A133" t="str">
            <v>CRL-ZT275BL</v>
          </cell>
          <cell r="B133" t="str">
            <v>Cryo 75 0,25m S</v>
          </cell>
        </row>
        <row r="134">
          <cell r="A134" t="str">
            <v>CRL-ZT290BL</v>
          </cell>
          <cell r="B134" t="str">
            <v>Cryo 90 0,25m S</v>
          </cell>
        </row>
        <row r="135">
          <cell r="A135" t="str">
            <v>CRL-ZT311BL</v>
          </cell>
          <cell r="B135" t="str">
            <v>Cryo 110 0,50m S</v>
          </cell>
        </row>
        <row r="136">
          <cell r="A136" t="str">
            <v>CRL-ZT312BL</v>
          </cell>
          <cell r="B136" t="str">
            <v>Cryo 125 0,50m S</v>
          </cell>
        </row>
        <row r="137">
          <cell r="A137" t="str">
            <v>CRL-ZT321BL</v>
          </cell>
          <cell r="B137" t="str">
            <v>Cryo 110 0,50m D</v>
          </cell>
        </row>
        <row r="138">
          <cell r="A138" t="str">
            <v>CRL-ZT322BL</v>
          </cell>
          <cell r="B138" t="str">
            <v>Cryo 125 0,50m D</v>
          </cell>
        </row>
        <row r="139">
          <cell r="A139" t="str">
            <v>CRL-ZT332BL</v>
          </cell>
          <cell r="B139" t="str">
            <v>Cryo 32 0,50m S</v>
          </cell>
        </row>
        <row r="140">
          <cell r="A140" t="str">
            <v>CRL-ZT333BL</v>
          </cell>
          <cell r="B140" t="str">
            <v>Cryo 32 0,50m D</v>
          </cell>
        </row>
        <row r="141">
          <cell r="A141" t="str">
            <v>CRL-ZT340BL</v>
          </cell>
          <cell r="B141" t="str">
            <v>Cryo 40 0,50m S</v>
          </cell>
        </row>
        <row r="142">
          <cell r="A142" t="str">
            <v>CRL-ZT343BL</v>
          </cell>
          <cell r="B142" t="str">
            <v>Cryo 40 0,50m D</v>
          </cell>
        </row>
        <row r="143">
          <cell r="A143" t="str">
            <v>CRL-ZT350BL</v>
          </cell>
          <cell r="B143" t="str">
            <v>Cryo 50 0,50m S</v>
          </cell>
        </row>
        <row r="144">
          <cell r="A144" t="str">
            <v>CRL-ZT353BL</v>
          </cell>
          <cell r="B144" t="str">
            <v>Cryo 50 0,50m D</v>
          </cell>
        </row>
        <row r="145">
          <cell r="A145" t="str">
            <v>CRL-ZT373BL</v>
          </cell>
          <cell r="B145" t="str">
            <v>Cryo 75 0,50m D</v>
          </cell>
        </row>
        <row r="146">
          <cell r="A146" t="str">
            <v>CRL-ZT375BL</v>
          </cell>
          <cell r="B146" t="str">
            <v>Cryo 75 0,50m S</v>
          </cell>
        </row>
        <row r="147">
          <cell r="A147" t="str">
            <v>CRL-ZT390BL</v>
          </cell>
          <cell r="B147" t="str">
            <v>Cryo 90 0,50m S</v>
          </cell>
        </row>
        <row r="148">
          <cell r="A148" t="str">
            <v>CRL-ZT393BL</v>
          </cell>
          <cell r="B148" t="str">
            <v>Cryo 90 0,50m D</v>
          </cell>
        </row>
        <row r="149">
          <cell r="A149" t="str">
            <v>CRL-ZT511BL</v>
          </cell>
          <cell r="B149" t="str">
            <v>Cryo 110 1,00m S</v>
          </cell>
        </row>
        <row r="150">
          <cell r="A150" t="str">
            <v>CRL-ZT512BL</v>
          </cell>
          <cell r="B150" t="str">
            <v>Cryo 125 1,00m S</v>
          </cell>
        </row>
        <row r="151">
          <cell r="A151" t="str">
            <v>CRL-ZT521BL</v>
          </cell>
          <cell r="B151" t="str">
            <v>Cryo 110 1,00m D</v>
          </cell>
        </row>
        <row r="152">
          <cell r="A152" t="str">
            <v>CRL-ZT522BL</v>
          </cell>
          <cell r="B152" t="str">
            <v>Cryo 125 1,00m D</v>
          </cell>
        </row>
        <row r="153">
          <cell r="A153" t="str">
            <v>CRL-ZT532BL</v>
          </cell>
          <cell r="B153" t="str">
            <v>Cryo 32 1,00m S</v>
          </cell>
        </row>
        <row r="154">
          <cell r="A154" t="str">
            <v>CRL-ZT533BL</v>
          </cell>
          <cell r="B154" t="str">
            <v>Cryo 32 1,00m D</v>
          </cell>
        </row>
        <row r="155">
          <cell r="A155" t="str">
            <v>CRL-ZT540BL</v>
          </cell>
          <cell r="B155" t="str">
            <v>Cryo 40 1,00m S</v>
          </cell>
        </row>
        <row r="156">
          <cell r="A156" t="str">
            <v>CRL-ZT543BL</v>
          </cell>
          <cell r="B156" t="str">
            <v>Cryo 40 1,00m D</v>
          </cell>
        </row>
        <row r="157">
          <cell r="A157" t="str">
            <v>CRL-ZT550BL</v>
          </cell>
          <cell r="B157" t="str">
            <v>Cryo 50 1,00m S</v>
          </cell>
        </row>
        <row r="158">
          <cell r="A158" t="str">
            <v>CRL-ZT553BL</v>
          </cell>
          <cell r="B158" t="str">
            <v>Cryo 50 1,00m D</v>
          </cell>
        </row>
        <row r="159">
          <cell r="A159" t="str">
            <v>CRL-ZT573BL</v>
          </cell>
          <cell r="B159" t="str">
            <v>Cryo 75 1,00m D</v>
          </cell>
        </row>
        <row r="160">
          <cell r="A160" t="str">
            <v>CRL-ZT575BL</v>
          </cell>
          <cell r="B160" t="str">
            <v>Cryo 75 1,00m S</v>
          </cell>
        </row>
        <row r="161">
          <cell r="A161" t="str">
            <v>CRL-ZT590BL</v>
          </cell>
          <cell r="B161" t="str">
            <v>Cryo 90 1,00m S</v>
          </cell>
        </row>
        <row r="162">
          <cell r="A162" t="str">
            <v>CRL-ZT593BL</v>
          </cell>
          <cell r="B162" t="str">
            <v>Cryo 90 1,00m D</v>
          </cell>
        </row>
        <row r="163">
          <cell r="A163" t="str">
            <v>CRL-ZT611BL</v>
          </cell>
          <cell r="B163" t="str">
            <v>Cryo 110 1,50m S</v>
          </cell>
        </row>
        <row r="164">
          <cell r="A164" t="str">
            <v>CRL-ZT612BL</v>
          </cell>
          <cell r="B164" t="str">
            <v>Cryo 125 1,50m S</v>
          </cell>
        </row>
        <row r="165">
          <cell r="A165" t="str">
            <v>CRL-ZT621BL</v>
          </cell>
          <cell r="B165" t="str">
            <v>Cryo 110 1,50m D</v>
          </cell>
        </row>
        <row r="166">
          <cell r="A166" t="str">
            <v>CRL-ZT622BL</v>
          </cell>
          <cell r="B166" t="str">
            <v>Cryo 125 1,50m D</v>
          </cell>
        </row>
        <row r="167">
          <cell r="A167" t="str">
            <v>CRL-ZT632BL</v>
          </cell>
          <cell r="B167" t="str">
            <v>Cryo 32 1,50m S</v>
          </cell>
        </row>
        <row r="168">
          <cell r="A168" t="str">
            <v>CRL-ZT633BL</v>
          </cell>
          <cell r="B168" t="str">
            <v>Cryo 32 1,50m D</v>
          </cell>
        </row>
        <row r="169">
          <cell r="A169" t="str">
            <v>CRL-ZT640BL</v>
          </cell>
          <cell r="B169" t="str">
            <v>Cryo 40 1,50m S</v>
          </cell>
        </row>
        <row r="170">
          <cell r="A170" t="str">
            <v>CRL-ZT643BL</v>
          </cell>
          <cell r="B170" t="str">
            <v>Cryo 40 1,50m D</v>
          </cell>
        </row>
        <row r="171">
          <cell r="A171" t="str">
            <v>CRL-ZT650BL</v>
          </cell>
          <cell r="B171" t="str">
            <v>Cryo 50 1,50m S</v>
          </cell>
        </row>
        <row r="172">
          <cell r="A172" t="str">
            <v>CRL-ZT653BL</v>
          </cell>
          <cell r="B172" t="str">
            <v>Cryo 50 1,50m D</v>
          </cell>
        </row>
        <row r="173">
          <cell r="A173" t="str">
            <v>CRL-ZT673BL</v>
          </cell>
          <cell r="B173" t="str">
            <v>Cryo 75 1,50m D</v>
          </cell>
        </row>
        <row r="174">
          <cell r="A174" t="str">
            <v>CRL-ZT675BL</v>
          </cell>
          <cell r="B174" t="str">
            <v>Cryo 75 1,50m S</v>
          </cell>
        </row>
        <row r="175">
          <cell r="A175" t="str">
            <v>CRL-ZT690BL</v>
          </cell>
          <cell r="B175" t="str">
            <v>Cryo 90 1,50m S</v>
          </cell>
        </row>
        <row r="176">
          <cell r="A176" t="str">
            <v>CRL-ZT693BL</v>
          </cell>
          <cell r="B176" t="str">
            <v>Cryo 90 1,50m D</v>
          </cell>
        </row>
        <row r="177">
          <cell r="A177" t="str">
            <v>CRL-ZT711BL</v>
          </cell>
          <cell r="B177" t="str">
            <v>Cryo 110 2,00m S</v>
          </cell>
        </row>
        <row r="178">
          <cell r="A178" t="str">
            <v>CRL-ZT712BL</v>
          </cell>
          <cell r="B178" t="str">
            <v>Cryo 125 2,00m S</v>
          </cell>
        </row>
        <row r="179">
          <cell r="A179" t="str">
            <v>CRL-ZT721BL</v>
          </cell>
          <cell r="B179" t="str">
            <v>Cryo 110 2,00m D</v>
          </cell>
        </row>
        <row r="180">
          <cell r="A180" t="str">
            <v>CRL-ZT722BL</v>
          </cell>
          <cell r="B180" t="str">
            <v>Cryo 125 2,00m D</v>
          </cell>
        </row>
        <row r="181">
          <cell r="A181" t="str">
            <v>CRL-ZT732BL</v>
          </cell>
          <cell r="B181" t="str">
            <v>Cryo 32 2,00m S</v>
          </cell>
        </row>
        <row r="182">
          <cell r="A182" t="str">
            <v>CRL-ZT733BL</v>
          </cell>
          <cell r="B182" t="str">
            <v>Cryo 32 2,00m D</v>
          </cell>
        </row>
        <row r="183">
          <cell r="A183" t="str">
            <v>CRL-ZT740BL</v>
          </cell>
          <cell r="B183" t="str">
            <v>Cryo 40 2,00m S</v>
          </cell>
        </row>
        <row r="184">
          <cell r="A184" t="str">
            <v>CRL-ZT743BL</v>
          </cell>
          <cell r="B184" t="str">
            <v>Cryo 40 2,00m D</v>
          </cell>
        </row>
        <row r="185">
          <cell r="A185" t="str">
            <v>CRL-ZT750BL</v>
          </cell>
          <cell r="B185" t="str">
            <v>Cryo 50 2,00m S</v>
          </cell>
        </row>
        <row r="186">
          <cell r="A186" t="str">
            <v>CRL-ZT753BL</v>
          </cell>
          <cell r="B186" t="str">
            <v>Cryo 50 2,00m D</v>
          </cell>
        </row>
        <row r="187">
          <cell r="A187" t="str">
            <v>CRL-ZT773BL</v>
          </cell>
          <cell r="B187" t="str">
            <v>Cryo 75 2,00m D</v>
          </cell>
        </row>
        <row r="188">
          <cell r="A188" t="str">
            <v>CRL-ZT775BL</v>
          </cell>
          <cell r="B188" t="str">
            <v>Cryo 75 2,00m S</v>
          </cell>
        </row>
        <row r="189">
          <cell r="A189" t="str">
            <v>CRL-ZT790BL</v>
          </cell>
          <cell r="B189" t="str">
            <v>Cryo 90 2,00m S</v>
          </cell>
        </row>
        <row r="190">
          <cell r="A190" t="str">
            <v>CRL-ZT793BL</v>
          </cell>
          <cell r="B190" t="str">
            <v>Cryo 90 2,00m D</v>
          </cell>
        </row>
        <row r="191">
          <cell r="A191" t="str">
            <v>CRL-ZT811BL</v>
          </cell>
          <cell r="B191" t="str">
            <v>Cryo 110 3,00m S</v>
          </cell>
        </row>
        <row r="192">
          <cell r="A192" t="str">
            <v>CRL-ZT812BL</v>
          </cell>
          <cell r="B192" t="str">
            <v>Cryo 125 3,00m S</v>
          </cell>
        </row>
        <row r="193">
          <cell r="A193" t="str">
            <v>CRL-ZT821BL</v>
          </cell>
          <cell r="B193" t="str">
            <v>Cryo 110 3,00m D</v>
          </cell>
        </row>
        <row r="194">
          <cell r="A194" t="str">
            <v>CRL-ZT822BL</v>
          </cell>
          <cell r="B194" t="str">
            <v>Cryo 125 3,00m D</v>
          </cell>
        </row>
        <row r="195">
          <cell r="A195" t="str">
            <v>CRL-ZT832BL</v>
          </cell>
          <cell r="B195" t="str">
            <v>Cryo 32 3,00m S</v>
          </cell>
        </row>
        <row r="196">
          <cell r="A196" t="str">
            <v>CRL-ZT833BL</v>
          </cell>
          <cell r="B196" t="str">
            <v>Cryo 32 3,00m D</v>
          </cell>
        </row>
        <row r="197">
          <cell r="A197" t="str">
            <v>CRL-ZT840BL</v>
          </cell>
          <cell r="B197" t="str">
            <v>Cryo 40 3,00m S</v>
          </cell>
        </row>
        <row r="198">
          <cell r="A198" t="str">
            <v>CRL-ZT843BL</v>
          </cell>
          <cell r="B198" t="str">
            <v>Cryo 40 3,00m D</v>
          </cell>
        </row>
        <row r="199">
          <cell r="A199" t="str">
            <v>CRL-ZT850BL</v>
          </cell>
          <cell r="B199" t="str">
            <v>Cryo 50 3,00m S</v>
          </cell>
        </row>
        <row r="200">
          <cell r="A200" t="str">
            <v>CRL-ZT853BL</v>
          </cell>
          <cell r="B200" t="str">
            <v>Cryo 50 3,00m D</v>
          </cell>
        </row>
        <row r="201">
          <cell r="A201" t="str">
            <v>CRL-ZT873BL</v>
          </cell>
          <cell r="B201" t="str">
            <v>Cryo 75 3,00m D</v>
          </cell>
        </row>
        <row r="202">
          <cell r="A202" t="str">
            <v>CRL-ZT875BL</v>
          </cell>
          <cell r="B202" t="str">
            <v>Cryo 75 3,00m S</v>
          </cell>
        </row>
        <row r="203">
          <cell r="A203" t="str">
            <v>CRL-ZT890BL</v>
          </cell>
          <cell r="B203" t="str">
            <v>Cryo 90 3,00m S</v>
          </cell>
        </row>
        <row r="204">
          <cell r="A204" t="str">
            <v>CRL-ZT893BL</v>
          </cell>
          <cell r="B204" t="str">
            <v>Cryo 90 3,00m D</v>
          </cell>
        </row>
        <row r="205">
          <cell r="A205" t="str">
            <v>CZK-050-050-067</v>
          </cell>
          <cell r="B205" t="str">
            <v>Czwórnik 50/50/50 67st. Popiel</v>
          </cell>
        </row>
        <row r="206">
          <cell r="A206" t="str">
            <v>CZK-050-050-067T</v>
          </cell>
          <cell r="B206" t="str">
            <v>Czwórnik 50/50 67st. Popiel</v>
          </cell>
        </row>
        <row r="207">
          <cell r="A207" t="str">
            <v>CZK-050-050-090</v>
          </cell>
          <cell r="B207" t="str">
            <v>Czwórnik 050/050 90st. Popiel</v>
          </cell>
        </row>
        <row r="208">
          <cell r="A208" t="str">
            <v>CZK-075-075-067</v>
          </cell>
          <cell r="B208" t="str">
            <v>Czwórnik 75/75 67st. Popiel</v>
          </cell>
        </row>
        <row r="209">
          <cell r="A209" t="str">
            <v>CZK-110-050-067</v>
          </cell>
          <cell r="B209" t="str">
            <v>Czwórnik 110/50/50 67st. Popiel</v>
          </cell>
        </row>
        <row r="210">
          <cell r="A210" t="str">
            <v>CZK-110-050-090</v>
          </cell>
          <cell r="B210" t="str">
            <v>Czwórnik 110/050 90st. Popiel</v>
          </cell>
        </row>
        <row r="211">
          <cell r="A211" t="str">
            <v>CZK-110-110-067</v>
          </cell>
          <cell r="B211" t="str">
            <v>Czwórnik 110/110/110 67 Popiel</v>
          </cell>
        </row>
        <row r="212">
          <cell r="A212" t="str">
            <v>CZK-110-110-067T</v>
          </cell>
          <cell r="B212" t="str">
            <v>Czwórnik 110/110 67st. Popiel</v>
          </cell>
        </row>
        <row r="213">
          <cell r="A213" t="str">
            <v>CZK-110-110-090</v>
          </cell>
          <cell r="B213" t="str">
            <v>Czwórnik 110/110 90st. Popiel</v>
          </cell>
        </row>
        <row r="214">
          <cell r="A214" t="str">
            <v>CZP-110-110-067</v>
          </cell>
          <cell r="B214" t="str">
            <v>Czwórnik 110/110 67st. Popiel dwupłaszczyznowy</v>
          </cell>
        </row>
        <row r="215">
          <cell r="A215" t="str">
            <v>CZP-110-110-090</v>
          </cell>
          <cell r="B215" t="str">
            <v>Czwórnik 110/110 87st. Popiel</v>
          </cell>
        </row>
        <row r="216">
          <cell r="A216" t="str">
            <v>CZW-050-000-000</v>
          </cell>
          <cell r="B216" t="str">
            <v>Czyszczak  50 Popiel</v>
          </cell>
        </row>
        <row r="217">
          <cell r="A217" t="str">
            <v>CZW-050-000-000T</v>
          </cell>
          <cell r="B217" t="str">
            <v>Czyszczak  50 Popiel</v>
          </cell>
        </row>
        <row r="218">
          <cell r="A218" t="str">
            <v>CZW-075-000-000</v>
          </cell>
          <cell r="B218" t="str">
            <v>Czyszczak  75 Popiel</v>
          </cell>
        </row>
        <row r="219">
          <cell r="A219" t="str">
            <v>CZW-110-000-000</v>
          </cell>
          <cell r="B219" t="str">
            <v>Czyszczak  110 Popiel</v>
          </cell>
        </row>
        <row r="220">
          <cell r="A220" t="str">
            <v>CZW-110-000-000T</v>
          </cell>
          <cell r="B220" t="str">
            <v>Czyszczak  110 Popiel</v>
          </cell>
        </row>
        <row r="221">
          <cell r="A221" t="str">
            <v>CZZ-110-000-000</v>
          </cell>
          <cell r="B221" t="str">
            <v>Czyszczak 110</v>
          </cell>
        </row>
        <row r="222">
          <cell r="A222" t="str">
            <v>CZZ-110-KOL-090</v>
          </cell>
          <cell r="B222" t="str">
            <v>Czyszczak 110</v>
          </cell>
        </row>
        <row r="223">
          <cell r="A223" t="str">
            <v>CZZ-160-000-000</v>
          </cell>
          <cell r="B223" t="str">
            <v>Czyszczak 160</v>
          </cell>
        </row>
        <row r="224">
          <cell r="A224" t="str">
            <v>CZZ-200-000-000</v>
          </cell>
          <cell r="B224" t="str">
            <v>Czyszczak 200</v>
          </cell>
        </row>
        <row r="225">
          <cell r="A225" t="str">
            <v>CZZ-250-000-000</v>
          </cell>
          <cell r="B225" t="str">
            <v>Czyszczak 250</v>
          </cell>
        </row>
        <row r="226">
          <cell r="A226" t="str">
            <v>CZZ-315-000-000</v>
          </cell>
          <cell r="B226" t="str">
            <v>Czyszczak 315</v>
          </cell>
        </row>
        <row r="227">
          <cell r="A227" t="str">
            <v>dB-2PEU050H</v>
          </cell>
          <cell r="B227" t="str">
            <v>dBlue 40 0,50m D 2 bic. double socket</v>
          </cell>
        </row>
        <row r="228">
          <cell r="A228" t="str">
            <v>dB-2PEU050J</v>
          </cell>
          <cell r="B228" t="str">
            <v>dBlue 50 0,50m D 2 bic. double socket</v>
          </cell>
        </row>
        <row r="229">
          <cell r="A229" t="str">
            <v>dB-2PEU050P</v>
          </cell>
          <cell r="B229" t="str">
            <v>dBlue 75 0,50m D 2 bic. double socket</v>
          </cell>
        </row>
        <row r="230">
          <cell r="A230" t="str">
            <v>dB-2PEU050S</v>
          </cell>
          <cell r="B230" t="str">
            <v>dBlue 90 0,50m D 2 bic. double socket</v>
          </cell>
        </row>
        <row r="231">
          <cell r="A231" t="str">
            <v>dB-2PEU050V</v>
          </cell>
          <cell r="B231" t="str">
            <v>dBlue 110 0,50m D 2 bic. double socket</v>
          </cell>
        </row>
        <row r="232">
          <cell r="A232" t="str">
            <v>dB-2PEU050X</v>
          </cell>
          <cell r="B232" t="str">
            <v>dBlue 125 0,50m D 2 bic. double socket</v>
          </cell>
        </row>
        <row r="233">
          <cell r="A233" t="str">
            <v>dB-2PEU100H</v>
          </cell>
          <cell r="B233" t="str">
            <v>dBlue 40 1,00m D 2 bic. double socket</v>
          </cell>
        </row>
        <row r="234">
          <cell r="A234" t="str">
            <v>dB-2PEU100J</v>
          </cell>
          <cell r="B234" t="str">
            <v>dBlue 50 1,00m D 2 bic. double socket</v>
          </cell>
        </row>
        <row r="235">
          <cell r="A235" t="str">
            <v>dB-2PEU100P</v>
          </cell>
          <cell r="B235" t="str">
            <v>dBlue 75 1,00m D 2 bic. double socket</v>
          </cell>
        </row>
        <row r="236">
          <cell r="A236" t="str">
            <v>dB-2PEU100S</v>
          </cell>
          <cell r="B236" t="str">
            <v>dBlue 90 1,00m D 2 bic. double socket</v>
          </cell>
        </row>
        <row r="237">
          <cell r="A237" t="str">
            <v>dB-2PEU100V</v>
          </cell>
          <cell r="B237" t="str">
            <v>dBlue 110 1,00m D 2 bic. double socket</v>
          </cell>
        </row>
        <row r="238">
          <cell r="A238" t="str">
            <v>dB-2PEU100X</v>
          </cell>
          <cell r="B238" t="str">
            <v>dBlue 125 1,00m D 2 bic. double socket</v>
          </cell>
        </row>
        <row r="239">
          <cell r="A239" t="str">
            <v>dB-2PEU150H</v>
          </cell>
          <cell r="B239" t="str">
            <v>dBlue 40 1,50m D 2 bic. double socket</v>
          </cell>
        </row>
        <row r="240">
          <cell r="A240" t="str">
            <v>dB-2PEU150J</v>
          </cell>
          <cell r="B240" t="str">
            <v>dBlue 50 1,50m D 2 bic. double socket</v>
          </cell>
        </row>
        <row r="241">
          <cell r="A241" t="str">
            <v>dB-2PEU150P</v>
          </cell>
          <cell r="B241" t="str">
            <v>dBlue 75 1,50m D 2 bic. double socket</v>
          </cell>
        </row>
        <row r="242">
          <cell r="A242" t="str">
            <v>dB-2PEU150S</v>
          </cell>
          <cell r="B242" t="str">
            <v>dBlue 90 1,50m D 2 bic. double socket</v>
          </cell>
        </row>
        <row r="243">
          <cell r="A243" t="str">
            <v>dB-2PEU150V</v>
          </cell>
          <cell r="B243" t="str">
            <v>dBlue 110 1,50m D 2 bic. double socket</v>
          </cell>
        </row>
        <row r="244">
          <cell r="A244" t="str">
            <v>dB-2PEU150X</v>
          </cell>
          <cell r="B244" t="str">
            <v>dBlue 125 1,50m D 2 bic. double socket</v>
          </cell>
        </row>
        <row r="245">
          <cell r="A245" t="str">
            <v>dB-2PEU200H</v>
          </cell>
          <cell r="B245" t="str">
            <v>dBlue 40 2,00m D 2 bic. double socket</v>
          </cell>
        </row>
        <row r="246">
          <cell r="A246" t="str">
            <v>dB-2PEU200J</v>
          </cell>
          <cell r="B246" t="str">
            <v>dBlue 50 2,00m D 2 bic. double socket</v>
          </cell>
        </row>
        <row r="247">
          <cell r="A247" t="str">
            <v>dB-2PEU200P</v>
          </cell>
          <cell r="B247" t="str">
            <v>dBlue 75 2,00m D 2 bic. double socket</v>
          </cell>
        </row>
        <row r="248">
          <cell r="A248" t="str">
            <v>dB-2PEU200S</v>
          </cell>
          <cell r="B248" t="str">
            <v>dBlue 90 2,00m D 2 bic. double socket</v>
          </cell>
        </row>
        <row r="249">
          <cell r="A249" t="str">
            <v>dB-2PEU200V</v>
          </cell>
          <cell r="B249" t="str">
            <v>dBlue 110 2,00m D 2 bic. double socket</v>
          </cell>
        </row>
        <row r="250">
          <cell r="A250" t="str">
            <v>dB-2PEU200X</v>
          </cell>
          <cell r="B250" t="str">
            <v>dBlue 125 2,00m D 2 bic. double socket</v>
          </cell>
        </row>
        <row r="251">
          <cell r="A251" t="str">
            <v>dB-2PEU300H</v>
          </cell>
          <cell r="B251" t="str">
            <v>dBlue 40 3,00m D 2 bic. double socket</v>
          </cell>
        </row>
        <row r="252">
          <cell r="A252" t="str">
            <v>dB-2PEU300J</v>
          </cell>
          <cell r="B252" t="str">
            <v>dBlue 50 3,00m D 2 bic. double socket</v>
          </cell>
        </row>
        <row r="253">
          <cell r="A253" t="str">
            <v>dB-2PEU300P</v>
          </cell>
          <cell r="B253" t="str">
            <v>dBlue 75 3,00m D 2 bic. double socket</v>
          </cell>
        </row>
        <row r="254">
          <cell r="A254" t="str">
            <v>dB-2PEU300S</v>
          </cell>
          <cell r="B254" t="str">
            <v>dBlue 90 3,00m D 2 bic. double socket</v>
          </cell>
        </row>
        <row r="255">
          <cell r="A255" t="str">
            <v>dB-2PEU300V</v>
          </cell>
          <cell r="B255" t="str">
            <v>dBlue 110 3,00m D 2 bic. double socket</v>
          </cell>
        </row>
        <row r="256">
          <cell r="A256" t="str">
            <v>dB-PA5090</v>
          </cell>
          <cell r="B256" t="str">
            <v>Redukcja 90/50 dBlue reducer</v>
          </cell>
        </row>
        <row r="257">
          <cell r="A257" t="str">
            <v>dB-PA9011</v>
          </cell>
          <cell r="B257" t="str">
            <v>Redukcja 110/90 dBlue reducer</v>
          </cell>
        </row>
        <row r="258">
          <cell r="A258" t="str">
            <v>dB-PBJ14</v>
          </cell>
          <cell r="B258" t="str">
            <v>Trójnik 50/50 45st. dBlue branch</v>
          </cell>
        </row>
        <row r="259">
          <cell r="A259" t="str">
            <v>dB-PBJ16</v>
          </cell>
          <cell r="B259" t="str">
            <v>Trójnik 50/50 67st. dBlue branch</v>
          </cell>
        </row>
        <row r="260">
          <cell r="A260" t="str">
            <v>dB-PBJ18</v>
          </cell>
          <cell r="B260" t="str">
            <v>Trójnik 50/50 87st. dBlue branch</v>
          </cell>
        </row>
        <row r="261">
          <cell r="A261" t="str">
            <v>dB-PBS14</v>
          </cell>
          <cell r="B261" t="str">
            <v>Trójnik 90/90 45st. dBlue branch</v>
          </cell>
        </row>
        <row r="262">
          <cell r="A262" t="str">
            <v>dB-PBS54</v>
          </cell>
          <cell r="B262" t="str">
            <v>Trójnik 90/50 45st. dBlue branch</v>
          </cell>
        </row>
        <row r="263">
          <cell r="A263" t="str">
            <v>dB-PBV14</v>
          </cell>
          <cell r="B263" t="str">
            <v>Trójnik 110/110 45st. dBlue branch</v>
          </cell>
        </row>
        <row r="264">
          <cell r="A264" t="str">
            <v>dB-PBV16</v>
          </cell>
          <cell r="B264" t="str">
            <v>Trójnik 110/110 67st. dBlue branch</v>
          </cell>
        </row>
        <row r="265">
          <cell r="A265" t="str">
            <v>dB-PBV18</v>
          </cell>
          <cell r="B265" t="str">
            <v>Trójnik 110/110 87st. dBlue branch</v>
          </cell>
        </row>
        <row r="266">
          <cell r="A266" t="str">
            <v>dB-PBV74</v>
          </cell>
          <cell r="B266" t="str">
            <v>Trójnik 110/50 45st. dBlue branch</v>
          </cell>
        </row>
        <row r="267">
          <cell r="A267" t="str">
            <v>dB-PCA1150</v>
          </cell>
          <cell r="B267" t="str">
            <v>Redukcja 110/50 dBlue reducer</v>
          </cell>
        </row>
        <row r="268">
          <cell r="A268" t="str">
            <v>dB-PCJ15</v>
          </cell>
          <cell r="B268" t="str">
            <v>Kolano 50 15st. dBlue Bend</v>
          </cell>
        </row>
        <row r="269">
          <cell r="A269" t="str">
            <v>dB-PCJ3</v>
          </cell>
          <cell r="B269" t="str">
            <v>Kolano 50 30st. dBlue Bend</v>
          </cell>
        </row>
        <row r="270">
          <cell r="A270" t="str">
            <v>dB-PCJ4</v>
          </cell>
          <cell r="B270" t="str">
            <v>Kolano 50 45st. dBlue Bend</v>
          </cell>
        </row>
        <row r="271">
          <cell r="A271" t="str">
            <v>dB-PCJ6</v>
          </cell>
          <cell r="B271" t="str">
            <v>Kolano 50 67st. dBlue Bend</v>
          </cell>
        </row>
        <row r="272">
          <cell r="A272" t="str">
            <v>dB-PCJ8</v>
          </cell>
          <cell r="B272" t="str">
            <v>Kolano 50 87st. dBlue Bend</v>
          </cell>
        </row>
        <row r="273">
          <cell r="A273" t="str">
            <v>dB-PCS15</v>
          </cell>
          <cell r="B273" t="str">
            <v>Kolano 90 15st. dBlue Bend</v>
          </cell>
        </row>
        <row r="274">
          <cell r="A274" t="str">
            <v>dB-PCS3</v>
          </cell>
          <cell r="B274" t="str">
            <v>Kolano 90 30st. dBlue Bend</v>
          </cell>
        </row>
        <row r="275">
          <cell r="A275" t="str">
            <v>dB-PCS4</v>
          </cell>
          <cell r="B275" t="str">
            <v>Kolano 90 45st. dBlue Bend</v>
          </cell>
        </row>
        <row r="276">
          <cell r="A276" t="str">
            <v>dB-PCS6</v>
          </cell>
          <cell r="B276" t="str">
            <v>Kolano 90 67st. dBlue Bend</v>
          </cell>
        </row>
        <row r="277">
          <cell r="A277" t="str">
            <v>dB-PCS8</v>
          </cell>
          <cell r="B277" t="str">
            <v>Kolano 90 87st. dBlue Bend</v>
          </cell>
        </row>
        <row r="278">
          <cell r="A278" t="str">
            <v>dB-PCV15</v>
          </cell>
          <cell r="B278" t="str">
            <v>Kolano 110 15st dBlue Bend</v>
          </cell>
        </row>
        <row r="279">
          <cell r="A279" t="str">
            <v>dB-PCV3</v>
          </cell>
          <cell r="B279" t="str">
            <v>Kolano 110 30st dBlue Bend</v>
          </cell>
        </row>
        <row r="280">
          <cell r="A280" t="str">
            <v>dB-PCV4</v>
          </cell>
          <cell r="B280" t="str">
            <v>Kolano 110 45st dBlue Bend</v>
          </cell>
        </row>
        <row r="281">
          <cell r="A281" t="str">
            <v>dB-PCV6</v>
          </cell>
          <cell r="B281" t="str">
            <v>Kolano 110 67st dBlue Bend</v>
          </cell>
        </row>
        <row r="282">
          <cell r="A282" t="str">
            <v>dB-PCV8</v>
          </cell>
          <cell r="B282" t="str">
            <v>Kolano 110 87st dBlue Bend</v>
          </cell>
        </row>
        <row r="283">
          <cell r="A283" t="str">
            <v>dB-PEU015P</v>
          </cell>
          <cell r="B283" t="str">
            <v>dBlue 75 0,15m S 1 bic. single socket</v>
          </cell>
        </row>
        <row r="284">
          <cell r="A284" t="str">
            <v>dB-PEU015V</v>
          </cell>
          <cell r="B284" t="str">
            <v>dBlue 110 0,15m S 1 bic. single socket</v>
          </cell>
        </row>
        <row r="285">
          <cell r="A285" t="str">
            <v>dB-PEU025H</v>
          </cell>
          <cell r="B285" t="str">
            <v>dBlue 40 0,25m S 1 bic. single socket</v>
          </cell>
        </row>
        <row r="286">
          <cell r="A286" t="str">
            <v>dB-PEU025J</v>
          </cell>
          <cell r="B286" t="str">
            <v>dBlue 50 0,25m S 1 bic. single socket</v>
          </cell>
        </row>
        <row r="287">
          <cell r="A287" t="str">
            <v>dB-PEU025P</v>
          </cell>
          <cell r="B287" t="str">
            <v>dBlue 75 0,25m S 1 bic. single socket</v>
          </cell>
        </row>
        <row r="288">
          <cell r="A288" t="str">
            <v>dB-PEU025S</v>
          </cell>
          <cell r="B288" t="str">
            <v>dBlue 90 0,25m S 1 bic. single socket</v>
          </cell>
        </row>
        <row r="289">
          <cell r="A289" t="str">
            <v>dB-PEU025V</v>
          </cell>
          <cell r="B289" t="str">
            <v>dBlue 110 0,25m S 1 bic. single socket</v>
          </cell>
        </row>
        <row r="290">
          <cell r="A290" t="str">
            <v>dB-PEU025X</v>
          </cell>
          <cell r="B290" t="str">
            <v>dBlue 125 0,25m S 1 bic. single socket</v>
          </cell>
        </row>
        <row r="291">
          <cell r="A291" t="str">
            <v>dB-PEU050H</v>
          </cell>
          <cell r="B291" t="str">
            <v>dBlue 40 0,50m S 1 bic. single socket</v>
          </cell>
        </row>
        <row r="292">
          <cell r="A292" t="str">
            <v>dB-PEU050J</v>
          </cell>
          <cell r="B292" t="str">
            <v>dBlue 50 0,50m S 1 bic. single socket</v>
          </cell>
        </row>
        <row r="293">
          <cell r="A293" t="str">
            <v>dB-PEU050P</v>
          </cell>
          <cell r="B293" t="str">
            <v>dBlue 75 0,50m S 1 bic. single socket</v>
          </cell>
        </row>
        <row r="294">
          <cell r="A294" t="str">
            <v>dB-PEU050S</v>
          </cell>
          <cell r="B294" t="str">
            <v>dBlue 90 0,50m S 1 bic. single socket</v>
          </cell>
        </row>
        <row r="295">
          <cell r="A295" t="str">
            <v>dB-PEU050V</v>
          </cell>
          <cell r="B295" t="str">
            <v>dBlue 110 0,50m S 1 bic. single socket</v>
          </cell>
        </row>
        <row r="296">
          <cell r="A296" t="str">
            <v>dB-PEU050X</v>
          </cell>
          <cell r="B296" t="str">
            <v>dBlue 125 0,50m S 1 bic. single socket</v>
          </cell>
        </row>
        <row r="297">
          <cell r="A297" t="str">
            <v>dB-PEU100H</v>
          </cell>
          <cell r="B297" t="str">
            <v>dBlue 40 1,00m S 1 bic. single socket</v>
          </cell>
        </row>
        <row r="298">
          <cell r="A298" t="str">
            <v>dB-PEU100J</v>
          </cell>
          <cell r="B298" t="str">
            <v>dBlue 50 1,00m S 1 bic. single socket</v>
          </cell>
        </row>
        <row r="299">
          <cell r="A299" t="str">
            <v>dB-PEU100P</v>
          </cell>
          <cell r="B299" t="str">
            <v>dBlue 75 1,00m S 1 bic. single socket</v>
          </cell>
        </row>
        <row r="300">
          <cell r="A300" t="str">
            <v>dB-PEU100S</v>
          </cell>
          <cell r="B300" t="str">
            <v>dBlue 90 1,00m S 1 bic. single socket</v>
          </cell>
        </row>
        <row r="301">
          <cell r="A301" t="str">
            <v>dB-PEU100V</v>
          </cell>
          <cell r="B301" t="str">
            <v>dBlue 110 1,00m S 1 bic. single socket</v>
          </cell>
        </row>
        <row r="302">
          <cell r="A302" t="str">
            <v>dB-PEU100X</v>
          </cell>
          <cell r="B302" t="str">
            <v>dBlue 125 1,00m S 1 bic. single socket</v>
          </cell>
        </row>
        <row r="303">
          <cell r="A303" t="str">
            <v>dB-PEU100Z</v>
          </cell>
          <cell r="B303" t="str">
            <v>dBlue 160 1,00m S 1 bic. single socket</v>
          </cell>
        </row>
        <row r="304">
          <cell r="A304" t="str">
            <v>dB-PEU150H</v>
          </cell>
          <cell r="B304" t="str">
            <v>dBlue 40 1,50m S 1 bic. single socket</v>
          </cell>
        </row>
        <row r="305">
          <cell r="A305" t="str">
            <v>dB-PEU150J</v>
          </cell>
          <cell r="B305" t="str">
            <v>dBlue 50 1,50m S 1 bic. single socket</v>
          </cell>
        </row>
        <row r="306">
          <cell r="A306" t="str">
            <v>dB-PEU150P</v>
          </cell>
          <cell r="B306" t="str">
            <v>dBlue 75 1,50m S 1 bic. single socket</v>
          </cell>
        </row>
        <row r="307">
          <cell r="A307" t="str">
            <v>dB-PEU150S</v>
          </cell>
          <cell r="B307" t="str">
            <v>dBlue 90 1,50m S 1 bic. single socket</v>
          </cell>
        </row>
        <row r="308">
          <cell r="A308" t="str">
            <v>dB-PEU150V</v>
          </cell>
          <cell r="B308" t="str">
            <v>dBlue 110 1,50m S 1 bic. single socket</v>
          </cell>
        </row>
        <row r="309">
          <cell r="A309" t="str">
            <v>dB-PEU150X</v>
          </cell>
          <cell r="B309" t="str">
            <v>dBlue 125 1,50m S 1 bic. single socket</v>
          </cell>
        </row>
        <row r="310">
          <cell r="A310" t="str">
            <v>dB-PEU200H</v>
          </cell>
          <cell r="B310" t="str">
            <v>dBlue 40 2,00m S 1 bic. single socket</v>
          </cell>
        </row>
        <row r="311">
          <cell r="A311" t="str">
            <v>dB-PEU200J</v>
          </cell>
          <cell r="B311" t="str">
            <v>dBlue 50 2,00m S 1 bic. single socket</v>
          </cell>
        </row>
        <row r="312">
          <cell r="A312" t="str">
            <v>dB-PEU200P</v>
          </cell>
          <cell r="B312" t="str">
            <v>dBlue 75 2,00m S 1 bic. single socket</v>
          </cell>
        </row>
        <row r="313">
          <cell r="A313" t="str">
            <v>dB-PEU200S</v>
          </cell>
          <cell r="B313" t="str">
            <v>dBlue 90 2,00m S 1 bic. single socket</v>
          </cell>
        </row>
        <row r="314">
          <cell r="A314" t="str">
            <v>dB-PEU200V</v>
          </cell>
          <cell r="B314" t="str">
            <v>dBlue 110 2,00m S 1 bic. single socket</v>
          </cell>
        </row>
        <row r="315">
          <cell r="A315" t="str">
            <v>dB-PEU200X</v>
          </cell>
          <cell r="B315" t="str">
            <v>dBlue 125 2,00m S 1 bic. single socket</v>
          </cell>
        </row>
        <row r="316">
          <cell r="A316" t="str">
            <v>dB-PEU200Z</v>
          </cell>
          <cell r="B316" t="str">
            <v>dBlue 160 2,00m S 1 bic. single socket</v>
          </cell>
        </row>
        <row r="317">
          <cell r="A317" t="str">
            <v>dB-PEU300H</v>
          </cell>
          <cell r="B317" t="str">
            <v>dBlue 40 3,00m S 1 bic. single socket</v>
          </cell>
        </row>
        <row r="318">
          <cell r="A318" t="str">
            <v>dB-PEU300J</v>
          </cell>
          <cell r="B318" t="str">
            <v>dBlue 50 3,00m S 1 bic. single socket</v>
          </cell>
        </row>
        <row r="319">
          <cell r="A319" t="str">
            <v>dB-PEU300P</v>
          </cell>
          <cell r="B319" t="str">
            <v>dBlue 75 3,00m S 1 bic. single socket</v>
          </cell>
        </row>
        <row r="320">
          <cell r="A320" t="str">
            <v>dB-PEU300S</v>
          </cell>
          <cell r="B320" t="str">
            <v>dBlue 90 3,00m S 1 bic. single socket</v>
          </cell>
        </row>
        <row r="321">
          <cell r="A321" t="str">
            <v>dB-PEU300V</v>
          </cell>
          <cell r="B321" t="str">
            <v>dBlue 110 3,00m S 1 bic. single socket</v>
          </cell>
        </row>
        <row r="322">
          <cell r="A322" t="str">
            <v>dB-PEU300X</v>
          </cell>
          <cell r="B322" t="str">
            <v>dBlue 125 3,00m S 1 bic. single socket</v>
          </cell>
        </row>
        <row r="323">
          <cell r="A323" t="str">
            <v>dB-PEU300Z</v>
          </cell>
          <cell r="B323" t="str">
            <v>dBlue 160 3,00m S 1 bic. single socket</v>
          </cell>
        </row>
        <row r="324">
          <cell r="A324" t="str">
            <v>dB-PFJ</v>
          </cell>
          <cell r="B324" t="str">
            <v>Czyszczak 50 dBlue Acces pipe</v>
          </cell>
        </row>
        <row r="325">
          <cell r="A325" t="str">
            <v>dB-PKJ</v>
          </cell>
          <cell r="B325" t="str">
            <v>Mufa przesuwna 50 dBlue slip coupler</v>
          </cell>
        </row>
        <row r="326">
          <cell r="A326" t="str">
            <v>dB-PKS</v>
          </cell>
          <cell r="B326" t="str">
            <v>Mufa przesuwna 90 dBlue slip coupler</v>
          </cell>
        </row>
        <row r="327">
          <cell r="A327" t="str">
            <v>dB-PKV</v>
          </cell>
          <cell r="B327" t="str">
            <v>Mufa przesuwna 110 dBlue slip coupler</v>
          </cell>
        </row>
        <row r="328">
          <cell r="A328" t="str">
            <v>dB-PM2J</v>
          </cell>
          <cell r="B328" t="str">
            <v>Mufa ograniczona 50 dBlue double socket</v>
          </cell>
        </row>
        <row r="329">
          <cell r="A329" t="str">
            <v>dB-PM2S</v>
          </cell>
          <cell r="B329" t="str">
            <v>Mufa ograniczona 90 dBlue double socket</v>
          </cell>
        </row>
        <row r="330">
          <cell r="A330" t="str">
            <v>dB-PM2V</v>
          </cell>
          <cell r="B330" t="str">
            <v>Mufa ograniczona 110 dBlue double socket</v>
          </cell>
        </row>
        <row r="331">
          <cell r="A331" t="str">
            <v>dB-PPV</v>
          </cell>
          <cell r="B331" t="str">
            <v>Korek 110 dBlue Socket plug</v>
          </cell>
        </row>
        <row r="332">
          <cell r="A332" t="str">
            <v>dB-PRJ16</v>
          </cell>
          <cell r="B332" t="str">
            <v>Czwórnik 50/50/50 67st. dBlue double branch</v>
          </cell>
        </row>
        <row r="333">
          <cell r="A333" t="str">
            <v>dB-PRV16</v>
          </cell>
          <cell r="B333" t="str">
            <v>Czwórnik 110/110/110 67 dBlue double branch</v>
          </cell>
        </row>
        <row r="334">
          <cell r="A334" t="str">
            <v>dB-PRV76</v>
          </cell>
          <cell r="B334" t="str">
            <v>Czwórnik 110/50/50 67st. dBlue double branch</v>
          </cell>
        </row>
        <row r="335">
          <cell r="A335" t="str">
            <v>E-04191</v>
          </cell>
          <cell r="B335" t="str">
            <v>Wpust poziomy 50 150x150 kratka INOX niski</v>
          </cell>
        </row>
        <row r="336">
          <cell r="A336" t="str">
            <v>E-04216</v>
          </cell>
          <cell r="B336" t="str">
            <v>Wpust poziomy 50 100x100 kratka PP</v>
          </cell>
        </row>
        <row r="337">
          <cell r="A337" t="str">
            <v>E-04224</v>
          </cell>
          <cell r="B337" t="str">
            <v>Wpust poziomy 50 100x100 kratka INOX</v>
          </cell>
        </row>
        <row r="338">
          <cell r="A338" t="str">
            <v>E-04225</v>
          </cell>
          <cell r="B338" t="str">
            <v>Wpust poziomy 50 150x150 kratka PP niski</v>
          </cell>
        </row>
        <row r="339">
          <cell r="A339" t="str">
            <v>E-04757</v>
          </cell>
          <cell r="B339" t="str">
            <v>Wpust pion.40/50 150x150 kratka PP odpływ wewn.</v>
          </cell>
        </row>
        <row r="340">
          <cell r="A340" t="str">
            <v>E-04764</v>
          </cell>
          <cell r="B340" t="str">
            <v>Wpust pionowy 50 100x100 kratka PP</v>
          </cell>
        </row>
        <row r="341">
          <cell r="A341" t="str">
            <v>E-04800</v>
          </cell>
          <cell r="B341" t="str">
            <v>Wpust pionowy 75 200x200 kratka PP</v>
          </cell>
        </row>
        <row r="342">
          <cell r="A342" t="str">
            <v>E-04809</v>
          </cell>
          <cell r="B342" t="str">
            <v>Wpust pionowy110 250x250 kratka PP</v>
          </cell>
        </row>
        <row r="343">
          <cell r="A343" t="str">
            <v>E-04814</v>
          </cell>
          <cell r="B343" t="str">
            <v>Wpust pionowy110 300x300 kratka PP</v>
          </cell>
        </row>
        <row r="344">
          <cell r="A344" t="str">
            <v>E-04870</v>
          </cell>
          <cell r="B344" t="str">
            <v>Wpust pionowy110 250x250 kratka PP odpływ wewn.</v>
          </cell>
        </row>
        <row r="345">
          <cell r="A345" t="str">
            <v>E-04880</v>
          </cell>
          <cell r="B345" t="str">
            <v>Wpust poziomy 50 100x100 kratka PP regulowany</v>
          </cell>
        </row>
        <row r="346">
          <cell r="A346" t="str">
            <v>E-04889</v>
          </cell>
          <cell r="B346" t="str">
            <v>Wpust poziomy 50 100x100 kratka INOX regulowany</v>
          </cell>
        </row>
        <row r="347">
          <cell r="A347" t="str">
            <v>E-05010</v>
          </cell>
          <cell r="B347" t="str">
            <v>Wpust poziomy 50 100x100 kratka INOX przelotowy</v>
          </cell>
        </row>
        <row r="348">
          <cell r="A348" t="str">
            <v>E-06145</v>
          </cell>
          <cell r="B348" t="str">
            <v>Wpust pion.50/75 100x100 kratka PP regulowany</v>
          </cell>
        </row>
        <row r="349">
          <cell r="A349" t="str">
            <v>E-06146</v>
          </cell>
          <cell r="B349" t="str">
            <v>Wpust pion.50/75 100x100 kratka INOX regulowany</v>
          </cell>
        </row>
        <row r="350">
          <cell r="A350" t="str">
            <v>E-06157</v>
          </cell>
          <cell r="B350" t="str">
            <v>Wpust pionowy 50 100x100 kratka PP regulowany</v>
          </cell>
        </row>
        <row r="351">
          <cell r="A351" t="str">
            <v>E-06158</v>
          </cell>
          <cell r="B351" t="str">
            <v>Wpust pionowy 50 100x100 kratka INOX regulowany</v>
          </cell>
        </row>
        <row r="352">
          <cell r="A352" t="str">
            <v>E-06161</v>
          </cell>
          <cell r="B352" t="str">
            <v>Wpust poziomy 50 100x100 kratka PP regulowany</v>
          </cell>
        </row>
        <row r="353">
          <cell r="A353" t="str">
            <v>E-06162</v>
          </cell>
          <cell r="B353" t="str">
            <v>Wpust poziomy 50 100x100 kratka INOX regulowany</v>
          </cell>
        </row>
        <row r="354">
          <cell r="A354" t="str">
            <v>EC-1A16058</v>
          </cell>
          <cell r="B354" t="str">
            <v>Easy Clip A 160</v>
          </cell>
        </row>
        <row r="355">
          <cell r="A355" t="str">
            <v>EC-1A20058</v>
          </cell>
          <cell r="B355" t="str">
            <v>Easy Clip A 200</v>
          </cell>
        </row>
        <row r="356">
          <cell r="A356" t="str">
            <v>EC-1C16058</v>
          </cell>
          <cell r="B356" t="str">
            <v>Easy Clip C 160</v>
          </cell>
        </row>
        <row r="357">
          <cell r="A357" t="str">
            <v>EC-1C20058</v>
          </cell>
          <cell r="B357" t="str">
            <v>Easy Clip C 200</v>
          </cell>
        </row>
        <row r="358">
          <cell r="A358" t="str">
            <v>EC-1D16058</v>
          </cell>
          <cell r="B358" t="str">
            <v>Easy Clip D 160</v>
          </cell>
        </row>
        <row r="359">
          <cell r="A359" t="str">
            <v>EC-1D20058</v>
          </cell>
          <cell r="B359" t="str">
            <v>Easy Clip D 200</v>
          </cell>
        </row>
        <row r="360">
          <cell r="A360" t="str">
            <v>EC-1E16058</v>
          </cell>
          <cell r="B360" t="str">
            <v>Easy Clip E 160</v>
          </cell>
        </row>
        <row r="361">
          <cell r="A361" t="str">
            <v>EC-1E20058</v>
          </cell>
          <cell r="B361" t="str">
            <v>Easy Clip E 200</v>
          </cell>
        </row>
        <row r="362">
          <cell r="A362" t="str">
            <v>EC-1G16058</v>
          </cell>
          <cell r="B362" t="str">
            <v>Easy Clip G 160</v>
          </cell>
        </row>
        <row r="363">
          <cell r="A363" t="str">
            <v>EC-1G20058</v>
          </cell>
          <cell r="B363" t="str">
            <v>Easy Clip G 200</v>
          </cell>
        </row>
        <row r="364">
          <cell r="A364" t="str">
            <v>EC-1H16058</v>
          </cell>
          <cell r="B364" t="str">
            <v>Easy Clip H 160</v>
          </cell>
        </row>
        <row r="365">
          <cell r="A365" t="str">
            <v>EC-1H20058</v>
          </cell>
          <cell r="B365" t="str">
            <v>Easy Clip H 200</v>
          </cell>
        </row>
        <row r="366">
          <cell r="A366" t="str">
            <v>EC-1J16058</v>
          </cell>
          <cell r="B366" t="str">
            <v>Easy Clip J 160</v>
          </cell>
        </row>
        <row r="367">
          <cell r="A367" t="str">
            <v>EC-1J20058</v>
          </cell>
          <cell r="B367" t="str">
            <v>Easy Clip J 200</v>
          </cell>
        </row>
        <row r="368">
          <cell r="A368" t="str">
            <v>EC-1K16058</v>
          </cell>
          <cell r="B368" t="str">
            <v>Easy Clip K 160</v>
          </cell>
        </row>
        <row r="369">
          <cell r="A369" t="str">
            <v>EC-1K20058</v>
          </cell>
          <cell r="B369" t="str">
            <v>Easy Clip K 200</v>
          </cell>
        </row>
        <row r="370">
          <cell r="A370" t="str">
            <v>EMP-OGR-ELE-000</v>
          </cell>
          <cell r="B370" t="str">
            <v>Ogrzewacz wody 100L Elektryczny</v>
          </cell>
        </row>
        <row r="371">
          <cell r="A371" t="str">
            <v>EMP-OGR-WAZ-000</v>
          </cell>
          <cell r="B371" t="str">
            <v>Ogrzewacz wody Z wężownicą</v>
          </cell>
        </row>
        <row r="372">
          <cell r="A372" t="str">
            <v>F-121100</v>
          </cell>
          <cell r="B372" t="str">
            <v>Króciec 52 0,15m z kielichem</v>
          </cell>
        </row>
        <row r="373">
          <cell r="A373" t="str">
            <v>F-121110</v>
          </cell>
          <cell r="B373" t="str">
            <v>Króciec 52 0,25m z kielichem</v>
          </cell>
        </row>
        <row r="374">
          <cell r="A374" t="str">
            <v>F-121269</v>
          </cell>
          <cell r="B374" t="str">
            <v>Rura PVC 52 2m bez kielicha</v>
          </cell>
        </row>
        <row r="375">
          <cell r="A375" t="str">
            <v>F-121270</v>
          </cell>
          <cell r="B375" t="str">
            <v>Rura PVC 78 3m bez kielicha</v>
          </cell>
        </row>
        <row r="376">
          <cell r="A376" t="str">
            <v>F-121271</v>
          </cell>
          <cell r="B376" t="str">
            <v>Rura PVC 110 3m bez kielicha</v>
          </cell>
        </row>
        <row r="377">
          <cell r="A377" t="str">
            <v>F-121272</v>
          </cell>
          <cell r="B377" t="str">
            <v>Rura PVC 135 3m bez kielicha</v>
          </cell>
        </row>
        <row r="378">
          <cell r="A378" t="str">
            <v>F-121273</v>
          </cell>
          <cell r="B378" t="str">
            <v>Rura PVC 160 3m bez kielicha</v>
          </cell>
        </row>
        <row r="379">
          <cell r="A379" t="str">
            <v>F-121289</v>
          </cell>
          <cell r="B379" t="str">
            <v>Króciec 78 0,25m z kielichem</v>
          </cell>
        </row>
        <row r="380">
          <cell r="A380" t="str">
            <v>F-121290</v>
          </cell>
          <cell r="B380" t="str">
            <v>Króciec 110 0,25m z kielichem</v>
          </cell>
        </row>
        <row r="381">
          <cell r="A381" t="str">
            <v>F-121292</v>
          </cell>
          <cell r="B381" t="str">
            <v>Króciec 160 0,25m z kielichem</v>
          </cell>
        </row>
        <row r="382">
          <cell r="A382" t="str">
            <v>F-121300</v>
          </cell>
          <cell r="B382" t="str">
            <v>Uchwyt mocujący 78 tłumiący drgania</v>
          </cell>
        </row>
        <row r="383">
          <cell r="A383" t="str">
            <v>F-121301</v>
          </cell>
          <cell r="B383" t="str">
            <v>Uchwyt mocujący 110 tłumiący drgania</v>
          </cell>
        </row>
        <row r="384">
          <cell r="A384" t="str">
            <v>F-121303</v>
          </cell>
          <cell r="B384" t="str">
            <v>Uchwyt mocujący 160 tłumiący drgania</v>
          </cell>
        </row>
        <row r="385">
          <cell r="A385" t="str">
            <v>F-122004</v>
          </cell>
          <cell r="B385" t="str">
            <v>Kolano 52 15st.</v>
          </cell>
        </row>
        <row r="386">
          <cell r="A386" t="str">
            <v>F-122008</v>
          </cell>
          <cell r="B386" t="str">
            <v>Kolano 52 30st.</v>
          </cell>
        </row>
        <row r="387">
          <cell r="A387" t="str">
            <v>F-122009</v>
          </cell>
          <cell r="B387" t="str">
            <v>Kolano 52 45st.</v>
          </cell>
        </row>
        <row r="388">
          <cell r="A388" t="str">
            <v>F-122010</v>
          </cell>
          <cell r="B388" t="str">
            <v>Kolano 52 67st.</v>
          </cell>
        </row>
        <row r="389">
          <cell r="A389" t="str">
            <v>F-122012</v>
          </cell>
          <cell r="B389" t="str">
            <v>Kolano 52 87st.</v>
          </cell>
        </row>
        <row r="390">
          <cell r="A390" t="str">
            <v>F-122013</v>
          </cell>
          <cell r="B390" t="str">
            <v>Kolano 78 15st.</v>
          </cell>
        </row>
        <row r="391">
          <cell r="A391" t="str">
            <v>F-122014</v>
          </cell>
          <cell r="B391" t="str">
            <v>Kolano 78 30st.</v>
          </cell>
        </row>
        <row r="392">
          <cell r="A392" t="str">
            <v>F-122015</v>
          </cell>
          <cell r="B392" t="str">
            <v>Kolano 78 45st.</v>
          </cell>
        </row>
        <row r="393">
          <cell r="A393" t="str">
            <v>F-122016</v>
          </cell>
          <cell r="B393" t="str">
            <v>Kolano 78 67st.</v>
          </cell>
        </row>
        <row r="394">
          <cell r="A394" t="str">
            <v>F-122018</v>
          </cell>
          <cell r="B394" t="str">
            <v>Kolano 78 87st.</v>
          </cell>
        </row>
        <row r="395">
          <cell r="A395" t="str">
            <v>F-122019</v>
          </cell>
          <cell r="B395" t="str">
            <v>Kolano 110 15st.</v>
          </cell>
        </row>
        <row r="396">
          <cell r="A396" t="str">
            <v>F-122020</v>
          </cell>
          <cell r="B396" t="str">
            <v>Kolano 110 30st.</v>
          </cell>
        </row>
        <row r="397">
          <cell r="A397" t="str">
            <v>F-122021</v>
          </cell>
          <cell r="B397" t="str">
            <v>Kolano 110 45st.</v>
          </cell>
        </row>
        <row r="398">
          <cell r="A398" t="str">
            <v>F-122022</v>
          </cell>
          <cell r="B398" t="str">
            <v>Kolano 110 67st.</v>
          </cell>
        </row>
        <row r="399">
          <cell r="A399" t="str">
            <v>F-122024</v>
          </cell>
          <cell r="B399" t="str">
            <v>Kolano 110 87st.</v>
          </cell>
        </row>
        <row r="400">
          <cell r="A400" t="str">
            <v>F-122027</v>
          </cell>
          <cell r="B400" t="str">
            <v>Kolano 135 45st.</v>
          </cell>
        </row>
        <row r="401">
          <cell r="A401" t="str">
            <v>F-122031</v>
          </cell>
          <cell r="B401" t="str">
            <v>Kolano 160 15st.</v>
          </cell>
        </row>
        <row r="402">
          <cell r="A402" t="str">
            <v>F-122032</v>
          </cell>
          <cell r="B402" t="str">
            <v>Kolano 160 30st.</v>
          </cell>
        </row>
        <row r="403">
          <cell r="A403" t="str">
            <v>F-122033</v>
          </cell>
          <cell r="B403" t="str">
            <v>Kolano 160 45st.</v>
          </cell>
        </row>
        <row r="404">
          <cell r="A404" t="str">
            <v>F-122036</v>
          </cell>
          <cell r="B404" t="str">
            <v>Kolano 160 87st.</v>
          </cell>
        </row>
        <row r="405">
          <cell r="A405" t="str">
            <v>F-122206</v>
          </cell>
          <cell r="B405" t="str">
            <v>Trójnik 52/52 45st.</v>
          </cell>
        </row>
        <row r="406">
          <cell r="A406" t="str">
            <v>F-122207</v>
          </cell>
          <cell r="B406" t="str">
            <v>Trójnik 52/52 67st.</v>
          </cell>
        </row>
        <row r="407">
          <cell r="A407" t="str">
            <v>F-122208</v>
          </cell>
          <cell r="B407" t="str">
            <v>Trójnik 52/52 87st.</v>
          </cell>
        </row>
        <row r="408">
          <cell r="A408" t="str">
            <v>F-122212</v>
          </cell>
          <cell r="B408" t="str">
            <v>Trójnik 78/52 45st.</v>
          </cell>
        </row>
        <row r="409">
          <cell r="A409" t="str">
            <v>F-122214</v>
          </cell>
          <cell r="B409" t="str">
            <v>Trójnik 78/52 87st.</v>
          </cell>
        </row>
        <row r="410">
          <cell r="A410" t="str">
            <v>F-122215</v>
          </cell>
          <cell r="B410" t="str">
            <v>Trójnik 78/78 45st.</v>
          </cell>
        </row>
        <row r="411">
          <cell r="A411" t="str">
            <v>F-122216</v>
          </cell>
          <cell r="B411" t="str">
            <v>Trójnik 78/78 67st.</v>
          </cell>
        </row>
        <row r="412">
          <cell r="A412" t="str">
            <v>F-122217</v>
          </cell>
          <cell r="B412" t="str">
            <v>Trójnik 78/78 87st.</v>
          </cell>
        </row>
        <row r="413">
          <cell r="A413" t="str">
            <v>F-122218</v>
          </cell>
          <cell r="B413" t="str">
            <v>Trójnik 110/52 45st.</v>
          </cell>
        </row>
        <row r="414">
          <cell r="A414" t="str">
            <v>F-122220</v>
          </cell>
          <cell r="B414" t="str">
            <v>Trójnik 110/52 87st.</v>
          </cell>
        </row>
        <row r="415">
          <cell r="A415" t="str">
            <v>F-122221</v>
          </cell>
          <cell r="B415" t="str">
            <v>Trójnik 110/78 45st.</v>
          </cell>
        </row>
        <row r="416">
          <cell r="A416" t="str">
            <v>F-122222</v>
          </cell>
          <cell r="B416" t="str">
            <v>Trójnik 110/78 67st.</v>
          </cell>
        </row>
        <row r="417">
          <cell r="A417" t="str">
            <v>F-122223</v>
          </cell>
          <cell r="B417" t="str">
            <v>Trójnik 110/78 87st.</v>
          </cell>
        </row>
        <row r="418">
          <cell r="A418" t="str">
            <v>F-122224</v>
          </cell>
          <cell r="B418" t="str">
            <v>Trójnik 110/110 45st.</v>
          </cell>
        </row>
        <row r="419">
          <cell r="A419" t="str">
            <v>F-122225</v>
          </cell>
          <cell r="B419" t="str">
            <v>Trójnik 110/110 67st.</v>
          </cell>
        </row>
        <row r="420">
          <cell r="A420" t="str">
            <v>F-122226</v>
          </cell>
          <cell r="B420" t="str">
            <v>Trójnik 110/110 87st.</v>
          </cell>
        </row>
        <row r="421">
          <cell r="A421" t="str">
            <v>F-122233</v>
          </cell>
          <cell r="B421" t="str">
            <v>Trójnik 135/110 45st.</v>
          </cell>
        </row>
        <row r="422">
          <cell r="A422" t="str">
            <v>F-122239</v>
          </cell>
          <cell r="B422" t="str">
            <v>Trójnik 160/110 45st.</v>
          </cell>
        </row>
        <row r="423">
          <cell r="A423" t="str">
            <v>F-122241</v>
          </cell>
          <cell r="B423" t="str">
            <v>Trójnik 160/110 87st.</v>
          </cell>
        </row>
        <row r="424">
          <cell r="A424" t="str">
            <v>F-122245</v>
          </cell>
          <cell r="B424" t="str">
            <v>Trójnik 160/160 45st.</v>
          </cell>
        </row>
        <row r="425">
          <cell r="A425" t="str">
            <v>F-122247</v>
          </cell>
          <cell r="B425" t="str">
            <v>Trójnik 160/160 87st.</v>
          </cell>
        </row>
        <row r="426">
          <cell r="A426" t="str">
            <v>F-122248</v>
          </cell>
          <cell r="B426" t="str">
            <v>Czwórnik 110/110 45st.</v>
          </cell>
        </row>
        <row r="427">
          <cell r="A427" t="str">
            <v>F-122250</v>
          </cell>
          <cell r="B427" t="str">
            <v>Czwórnik 110/110 87st.</v>
          </cell>
        </row>
        <row r="428">
          <cell r="A428" t="str">
            <v>F-122260</v>
          </cell>
          <cell r="B428" t="str">
            <v>Czwórnik 110/110/52 87st redukcyjny lewy</v>
          </cell>
        </row>
        <row r="429">
          <cell r="A429" t="str">
            <v>F-122261</v>
          </cell>
          <cell r="B429" t="str">
            <v>Czwórnik 110/110/52 87st redukcyjny prawy</v>
          </cell>
        </row>
        <row r="430">
          <cell r="A430" t="str">
            <v>F-122268</v>
          </cell>
          <cell r="B430" t="str">
            <v>Mufa 52 dwukielichowa tłumiąca drgania</v>
          </cell>
        </row>
        <row r="431">
          <cell r="A431" t="str">
            <v>F-122269</v>
          </cell>
          <cell r="B431" t="str">
            <v>Mufa 78 dwukielichowa tłumiąca drgania</v>
          </cell>
        </row>
        <row r="432">
          <cell r="A432" t="str">
            <v>F-122270</v>
          </cell>
          <cell r="B432" t="str">
            <v>Mufa 110 dwukielichowa tłumiąca drgania</v>
          </cell>
        </row>
        <row r="433">
          <cell r="A433" t="str">
            <v>F-122271</v>
          </cell>
          <cell r="B433" t="str">
            <v>Mufa 135 dwukielichowa tłumiąca drgania</v>
          </cell>
        </row>
        <row r="434">
          <cell r="A434" t="str">
            <v>F-122272</v>
          </cell>
          <cell r="B434" t="str">
            <v>Mufa 160 dwukielichowa tłumiąca drgania</v>
          </cell>
        </row>
        <row r="435">
          <cell r="A435" t="str">
            <v>F-122279</v>
          </cell>
          <cell r="B435" t="str">
            <v>Trójnik 110/110 15st.</v>
          </cell>
        </row>
        <row r="436">
          <cell r="A436" t="str">
            <v>F-122280</v>
          </cell>
          <cell r="B436" t="str">
            <v>Trójnik 110/110 równoległy</v>
          </cell>
        </row>
        <row r="437">
          <cell r="A437" t="str">
            <v>F-122290</v>
          </cell>
          <cell r="B437" t="str">
            <v>Czwórnik 110/110 87st. dwupłaszczyznowy</v>
          </cell>
        </row>
        <row r="438">
          <cell r="A438" t="str">
            <v>F-122292</v>
          </cell>
          <cell r="B438" t="str">
            <v>Obejma zaciskowa 78 metalowa skręcana</v>
          </cell>
        </row>
        <row r="439">
          <cell r="A439" t="str">
            <v>F-122293</v>
          </cell>
          <cell r="B439" t="str">
            <v>Obejma zaciskowa 110 metalowa skręcana</v>
          </cell>
        </row>
        <row r="440">
          <cell r="A440" t="str">
            <v>F-122295</v>
          </cell>
          <cell r="B440" t="str">
            <v>Obejma zaciskowa 160 metalowa skręcana</v>
          </cell>
        </row>
        <row r="441">
          <cell r="A441" t="str">
            <v>F-122301</v>
          </cell>
          <cell r="B441" t="str">
            <v>Kolano tłumiące 110 długie do podejść poz.</v>
          </cell>
        </row>
        <row r="442">
          <cell r="A442" t="str">
            <v>F-122305</v>
          </cell>
          <cell r="B442" t="str">
            <v>Kolano tłumiące 52 krótkie do podejść poz.</v>
          </cell>
        </row>
        <row r="443">
          <cell r="A443" t="str">
            <v>F-122306</v>
          </cell>
          <cell r="B443" t="str">
            <v>Kolano tłumiące 78 krótkie do podejść poz.</v>
          </cell>
        </row>
        <row r="444">
          <cell r="A444" t="str">
            <v>F-122307</v>
          </cell>
          <cell r="B444" t="str">
            <v>Kolano tłumiące 110 krótkie do podejść poz.</v>
          </cell>
        </row>
        <row r="445">
          <cell r="A445" t="str">
            <v>F-122309</v>
          </cell>
          <cell r="B445" t="str">
            <v>Kolano tłumiące 160 krótkie do podejść poz.</v>
          </cell>
        </row>
        <row r="446">
          <cell r="A446" t="str">
            <v>F-122506</v>
          </cell>
          <cell r="B446" t="str">
            <v>Redukcja 78/52</v>
          </cell>
        </row>
        <row r="447">
          <cell r="A447" t="str">
            <v>F-122507</v>
          </cell>
          <cell r="B447" t="str">
            <v>Redukcja 110/52</v>
          </cell>
        </row>
        <row r="448">
          <cell r="A448" t="str">
            <v>F-122508</v>
          </cell>
          <cell r="B448" t="str">
            <v>Redukcja 110/78</v>
          </cell>
        </row>
        <row r="449">
          <cell r="A449" t="str">
            <v>F-122509</v>
          </cell>
          <cell r="B449" t="str">
            <v>Redukcja 135/110</v>
          </cell>
        </row>
        <row r="450">
          <cell r="A450" t="str">
            <v>F-122510</v>
          </cell>
          <cell r="B450" t="str">
            <v>Redukcja 160/110</v>
          </cell>
        </row>
        <row r="451">
          <cell r="A451" t="str">
            <v>F-122525</v>
          </cell>
          <cell r="B451" t="str">
            <v>Czyszczak 78</v>
          </cell>
        </row>
        <row r="452">
          <cell r="A452" t="str">
            <v>F-122526</v>
          </cell>
          <cell r="B452" t="str">
            <v>Czyszczak 110</v>
          </cell>
        </row>
        <row r="453">
          <cell r="A453" t="str">
            <v>F-122527</v>
          </cell>
          <cell r="B453" t="str">
            <v>Czyszczak 135</v>
          </cell>
        </row>
        <row r="454">
          <cell r="A454" t="str">
            <v>F-122528</v>
          </cell>
          <cell r="B454" t="str">
            <v>Czyszczak 160</v>
          </cell>
        </row>
        <row r="455">
          <cell r="A455" t="str">
            <v>F-122529</v>
          </cell>
          <cell r="B455" t="str">
            <v>Mufa 78 reperacyjna</v>
          </cell>
        </row>
        <row r="456">
          <cell r="A456" t="str">
            <v>F-122530</v>
          </cell>
          <cell r="B456" t="str">
            <v>Mufa 110 reperacyjna</v>
          </cell>
        </row>
        <row r="457">
          <cell r="A457" t="str">
            <v>F-122532</v>
          </cell>
          <cell r="B457" t="str">
            <v>Mufa 160 reperacyjna</v>
          </cell>
        </row>
        <row r="458">
          <cell r="A458" t="str">
            <v>F-122533</v>
          </cell>
          <cell r="B458" t="str">
            <v>Mufa 52 reperacyjna</v>
          </cell>
        </row>
        <row r="459">
          <cell r="A459" t="str">
            <v>F-122538</v>
          </cell>
          <cell r="B459" t="str">
            <v>Korek 52</v>
          </cell>
        </row>
        <row r="460">
          <cell r="A460" t="str">
            <v>F-122539</v>
          </cell>
          <cell r="B460" t="str">
            <v>Korek 78</v>
          </cell>
        </row>
        <row r="461">
          <cell r="A461" t="str">
            <v>F-122540</v>
          </cell>
          <cell r="B461" t="str">
            <v>Korek 110</v>
          </cell>
        </row>
        <row r="462">
          <cell r="A462" t="str">
            <v>F-122542</v>
          </cell>
          <cell r="B462" t="str">
            <v>Kielich 52 do podłączeń rur</v>
          </cell>
        </row>
        <row r="463">
          <cell r="A463" t="str">
            <v>F-122543</v>
          </cell>
          <cell r="B463" t="str">
            <v>Kielich 78 do podłączeń rur</v>
          </cell>
        </row>
        <row r="464">
          <cell r="A464" t="str">
            <v>F-122544</v>
          </cell>
          <cell r="B464" t="str">
            <v>Kielich 110 do podłączeń rur</v>
          </cell>
        </row>
        <row r="465">
          <cell r="A465" t="str">
            <v>F-122546</v>
          </cell>
          <cell r="B465" t="str">
            <v>Kielich 160 do podłączeń rur</v>
          </cell>
        </row>
        <row r="466">
          <cell r="A466" t="str">
            <v>F-122609</v>
          </cell>
          <cell r="B466" t="str">
            <v>Złączka 52/50 Friaphon - PP</v>
          </cell>
        </row>
        <row r="467">
          <cell r="A467" t="str">
            <v>F-122611</v>
          </cell>
          <cell r="B467" t="str">
            <v>Złączka 78/75 Friaphon - PP</v>
          </cell>
        </row>
        <row r="468">
          <cell r="A468" t="str">
            <v>F-122629</v>
          </cell>
          <cell r="B468" t="str">
            <v>Uszczelka 50/52 PP - Friaphon</v>
          </cell>
        </row>
        <row r="469">
          <cell r="A469" t="str">
            <v>F-122630</v>
          </cell>
          <cell r="B469" t="str">
            <v>Uszczelka 75/78 PP - Friaphon</v>
          </cell>
        </row>
        <row r="470">
          <cell r="A470" t="str">
            <v>F-122636</v>
          </cell>
          <cell r="B470" t="str">
            <v>Uszczelka 125/135 PP - Friaphon</v>
          </cell>
        </row>
        <row r="471">
          <cell r="A471" t="str">
            <v>F-122930</v>
          </cell>
          <cell r="B471" t="str">
            <v>Obejma p.poż. 52 typ DE klasa R 90</v>
          </cell>
        </row>
        <row r="472">
          <cell r="A472" t="str">
            <v>F-122931</v>
          </cell>
          <cell r="B472" t="str">
            <v>Obejma p.poż. 78 typ DE klasa R 90</v>
          </cell>
        </row>
        <row r="473">
          <cell r="A473" t="str">
            <v>F-122932</v>
          </cell>
          <cell r="B473" t="str">
            <v>Obejma p.poż. 110 typ DE klasa R 90</v>
          </cell>
        </row>
        <row r="474">
          <cell r="A474" t="str">
            <v>F-122933</v>
          </cell>
          <cell r="B474" t="str">
            <v>Obejma p.poż. 52 typ NE klasa R 90 (naścienna)</v>
          </cell>
        </row>
        <row r="475">
          <cell r="A475" t="str">
            <v>F-122934</v>
          </cell>
          <cell r="B475" t="str">
            <v>Obejma p.poż. 78 typ NE klasa R 90 (naścienna)</v>
          </cell>
        </row>
        <row r="476">
          <cell r="A476" t="str">
            <v>F-122935</v>
          </cell>
          <cell r="B476" t="str">
            <v>Obejma p.poż. 110 typ NE klasa R 90 (naścienna)</v>
          </cell>
        </row>
        <row r="477">
          <cell r="A477" t="str">
            <v>F-122949</v>
          </cell>
          <cell r="B477" t="str">
            <v>Obejma p.poż. 160 typ DE klasa R 90</v>
          </cell>
        </row>
        <row r="478">
          <cell r="A478" t="str">
            <v>F-122951</v>
          </cell>
          <cell r="B478" t="str">
            <v>Obejma p.poż. 160 typ NE klasa R 90 (naścienna)</v>
          </cell>
        </row>
        <row r="479">
          <cell r="A479" t="str">
            <v>F-122980</v>
          </cell>
          <cell r="B479" t="str">
            <v>Klej do PVC</v>
          </cell>
        </row>
        <row r="480">
          <cell r="A480" t="str">
            <v>F-124211</v>
          </cell>
          <cell r="B480" t="str">
            <v>Trójnik 78/52 równoległy redukcyjny</v>
          </cell>
        </row>
        <row r="481">
          <cell r="A481" t="str">
            <v>F-124212</v>
          </cell>
          <cell r="B481" t="str">
            <v>Trójnik 110/52 równoległy redukcyjny</v>
          </cell>
        </row>
        <row r="482">
          <cell r="A482" t="str">
            <v>G-B4M140</v>
          </cell>
          <cell r="B482" t="str">
            <v>Kolano 140 90 stopni PN 16 klejone</v>
          </cell>
        </row>
        <row r="483">
          <cell r="A483" t="str">
            <v>G-B4M160</v>
          </cell>
          <cell r="B483" t="str">
            <v>Kolano 160 90 stopni PN 16 klejone</v>
          </cell>
        </row>
        <row r="484">
          <cell r="A484" t="str">
            <v>G-B4M20</v>
          </cell>
          <cell r="B484" t="str">
            <v>Kolano  20 90 stopni PN 16 klejone</v>
          </cell>
        </row>
        <row r="485">
          <cell r="A485" t="str">
            <v>G-B4M200</v>
          </cell>
          <cell r="B485" t="str">
            <v>Kolano 200 90 stopni PN 16 klejone</v>
          </cell>
        </row>
        <row r="486">
          <cell r="A486" t="str">
            <v>G-B4M25</v>
          </cell>
          <cell r="B486" t="str">
            <v>Kolano  25 90 stopni PN 16 klejone</v>
          </cell>
        </row>
        <row r="487">
          <cell r="A487" t="str">
            <v>G-B4M32</v>
          </cell>
          <cell r="B487" t="str">
            <v>Kolano  32 90 stopni PN 16 klejone</v>
          </cell>
        </row>
        <row r="488">
          <cell r="A488" t="str">
            <v>G-B4M40</v>
          </cell>
          <cell r="B488" t="str">
            <v>Kolano 40 90st. PN16 klejone</v>
          </cell>
        </row>
        <row r="489">
          <cell r="A489" t="str">
            <v>G-BB063</v>
          </cell>
          <cell r="B489" t="str">
            <v>Zaślepka 63 PN16 klejona</v>
          </cell>
        </row>
        <row r="490">
          <cell r="A490" t="str">
            <v>G-BB090</v>
          </cell>
          <cell r="B490" t="str">
            <v>Zaślepka 90 PN16 klejona</v>
          </cell>
        </row>
        <row r="491">
          <cell r="A491" t="str">
            <v>G-BMA110</v>
          </cell>
          <cell r="B491" t="str">
            <v>Mufa 110 PN16 klejona</v>
          </cell>
        </row>
        <row r="492">
          <cell r="A492" t="str">
            <v>G-BMA160</v>
          </cell>
          <cell r="B492" t="str">
            <v>Mufa 160 PN16 klejona</v>
          </cell>
        </row>
        <row r="493">
          <cell r="A493" t="str">
            <v>G-BMA20</v>
          </cell>
          <cell r="B493" t="str">
            <v>Mufa 20 PN16 klejona</v>
          </cell>
        </row>
        <row r="494">
          <cell r="A494" t="str">
            <v>G-BMA200</v>
          </cell>
          <cell r="B494" t="str">
            <v>Mufa 200 PN16 klejona</v>
          </cell>
        </row>
        <row r="495">
          <cell r="A495" t="str">
            <v>G-BMA25</v>
          </cell>
          <cell r="B495" t="str">
            <v>Mufa 25 PN16 klejona</v>
          </cell>
        </row>
        <row r="496">
          <cell r="A496" t="str">
            <v>G-BMA32</v>
          </cell>
          <cell r="B496" t="str">
            <v>Mufa 32 PN16 klejona</v>
          </cell>
        </row>
        <row r="497">
          <cell r="A497" t="str">
            <v>G-BMA40</v>
          </cell>
          <cell r="B497" t="str">
            <v>Mufa 40 PN16 klejona</v>
          </cell>
        </row>
        <row r="498">
          <cell r="A498" t="str">
            <v>G-BMA50</v>
          </cell>
          <cell r="B498" t="str">
            <v>Mufa 50 PN16 klejona</v>
          </cell>
        </row>
        <row r="499">
          <cell r="A499" t="str">
            <v>G-BMA75</v>
          </cell>
          <cell r="B499" t="str">
            <v>Mufa 75 PN16 klejona</v>
          </cell>
        </row>
        <row r="500">
          <cell r="A500" t="str">
            <v>G-BMA90</v>
          </cell>
          <cell r="B500" t="str">
            <v>Mufa 90 PN16 klejona</v>
          </cell>
        </row>
        <row r="501">
          <cell r="A501" t="str">
            <v>G-BPL200</v>
          </cell>
          <cell r="B501" t="str">
            <v>Flansza PCV 200 PN16 śr. rury 200</v>
          </cell>
        </row>
        <row r="502">
          <cell r="A502" t="str">
            <v>G-BPL80</v>
          </cell>
          <cell r="B502" t="str">
            <v>Flansza PCV   90 PN16 śr. rury   80</v>
          </cell>
        </row>
        <row r="503">
          <cell r="A503" t="str">
            <v>G-BRD11/50</v>
          </cell>
          <cell r="B503" t="str">
            <v>Redukcja 110/50 PN16 klejona podwójna</v>
          </cell>
        </row>
        <row r="504">
          <cell r="A504" t="str">
            <v>G-BRD50/32</v>
          </cell>
          <cell r="B504" t="str">
            <v>Redukcja   50/32 PN16 klejona podwójna</v>
          </cell>
        </row>
        <row r="505">
          <cell r="A505" t="str">
            <v>G-BTE110</v>
          </cell>
          <cell r="B505" t="str">
            <v>Trójnik 110/110 90st. PN16 klejony</v>
          </cell>
        </row>
        <row r="506">
          <cell r="A506" t="str">
            <v>G-BTE140</v>
          </cell>
          <cell r="B506" t="str">
            <v>Trójnik 140/140 90st. PN16 klejony</v>
          </cell>
        </row>
        <row r="507">
          <cell r="A507" t="str">
            <v>G-BTE160</v>
          </cell>
          <cell r="B507" t="str">
            <v>Trójnik 160/160 90st. PN16 klejony</v>
          </cell>
        </row>
        <row r="508">
          <cell r="A508" t="str">
            <v>G-BTE25</v>
          </cell>
          <cell r="B508" t="str">
            <v>Trójnik 25/25 90st. PN16 klejony</v>
          </cell>
        </row>
        <row r="509">
          <cell r="A509" t="str">
            <v>G-BTE32</v>
          </cell>
          <cell r="B509" t="str">
            <v>Trójnik 32/32 90st. PN16 klejony</v>
          </cell>
        </row>
        <row r="510">
          <cell r="A510" t="str">
            <v>G-BTE40</v>
          </cell>
          <cell r="B510" t="str">
            <v>Trójnik 40/40 90st. PN16 klejony</v>
          </cell>
        </row>
        <row r="511">
          <cell r="A511" t="str">
            <v>G-BTE50</v>
          </cell>
          <cell r="B511" t="str">
            <v>Trójnik 50/50 90st. PN16 klejony</v>
          </cell>
        </row>
        <row r="512">
          <cell r="A512" t="str">
            <v>G-BTE63</v>
          </cell>
          <cell r="B512" t="str">
            <v>Trójnik 63/63 90st. PN16 klejony</v>
          </cell>
        </row>
        <row r="513">
          <cell r="A513" t="str">
            <v>G-BTR11/25</v>
          </cell>
          <cell r="B513" t="str">
            <v>Trójnik 110/25 90st. PN16 klejony redukcyjny</v>
          </cell>
        </row>
        <row r="514">
          <cell r="A514" t="str">
            <v>G-BTR11/50</v>
          </cell>
          <cell r="B514" t="str">
            <v>Trójnik 110/50 90st. PN16 klejony redukcyjny</v>
          </cell>
        </row>
        <row r="515">
          <cell r="A515" t="str">
            <v>G-BTR11/90</v>
          </cell>
          <cell r="B515" t="str">
            <v>Trójnik 110/90 90st. PN16 klejony redukcyjny</v>
          </cell>
        </row>
        <row r="516">
          <cell r="A516" t="str">
            <v>G-BTR50/32</v>
          </cell>
          <cell r="B516" t="str">
            <v>Trójnik 50/32 90st. PN16 klejony redukcyjny</v>
          </cell>
        </row>
        <row r="517">
          <cell r="A517" t="str">
            <v>G-BTR63/50</v>
          </cell>
          <cell r="B517" t="str">
            <v>Trójnik 63/50 90st. PN16 klejony redukcyjny</v>
          </cell>
        </row>
        <row r="518">
          <cell r="A518" t="str">
            <v>G-BTR90/63</v>
          </cell>
          <cell r="B518" t="str">
            <v>Trójnik 90/63 90st. PN16 klejony redukcyjny</v>
          </cell>
        </row>
        <row r="519">
          <cell r="A519" t="str">
            <v>G-KBU110</v>
          </cell>
          <cell r="B519" t="str">
            <v>Kołnierz z tuleją 110 PN16</v>
          </cell>
        </row>
        <row r="520">
          <cell r="A520" t="str">
            <v>G-KBU160</v>
          </cell>
          <cell r="B520" t="str">
            <v>Kołnierz z tuleją 160 PN16</v>
          </cell>
        </row>
        <row r="521">
          <cell r="A521" t="str">
            <v>G-KBU90</v>
          </cell>
          <cell r="B521" t="str">
            <v>Kołnierz z tuleją 90 PN16</v>
          </cell>
        </row>
        <row r="522">
          <cell r="A522" t="str">
            <v>G-KMA110</v>
          </cell>
          <cell r="B522" t="str">
            <v>Mufa ograniczona 110 PN16</v>
          </cell>
        </row>
        <row r="523">
          <cell r="A523" t="str">
            <v>G-KMA160</v>
          </cell>
          <cell r="B523" t="str">
            <v>Mufa ograniczona 160 PN16</v>
          </cell>
        </row>
        <row r="524">
          <cell r="A524" t="str">
            <v>G-KMR110</v>
          </cell>
          <cell r="B524" t="str">
            <v>Mufa przesuwna 110 PN16</v>
          </cell>
        </row>
        <row r="525">
          <cell r="A525" t="str">
            <v>G-KMR160</v>
          </cell>
          <cell r="B525" t="str">
            <v>Mufa przesuwna 160 PN16</v>
          </cell>
        </row>
        <row r="526">
          <cell r="A526" t="str">
            <v>G-KRE11/75</v>
          </cell>
          <cell r="B526" t="str">
            <v>Zwężka 110/75 PN16</v>
          </cell>
        </row>
        <row r="527">
          <cell r="A527" t="str">
            <v>G-KRE11/90</v>
          </cell>
          <cell r="B527" t="str">
            <v>Zwężka 110/90 PN16</v>
          </cell>
        </row>
        <row r="528">
          <cell r="A528" t="str">
            <v>G-KRE16/11</v>
          </cell>
          <cell r="B528" t="str">
            <v>Zwężka 160/110 PN16</v>
          </cell>
        </row>
        <row r="529">
          <cell r="A529" t="str">
            <v>G-KRE90/63</v>
          </cell>
          <cell r="B529" t="str">
            <v>Zwężka 90/63 PN16</v>
          </cell>
        </row>
        <row r="530">
          <cell r="A530" t="str">
            <v>G-KTE110</v>
          </cell>
          <cell r="B530" t="str">
            <v>Trójnik 110/110 90st. PN16</v>
          </cell>
        </row>
        <row r="531">
          <cell r="A531" t="str">
            <v>G-KTE160</v>
          </cell>
          <cell r="B531" t="str">
            <v>Trójnik 160/160 90st. PN16</v>
          </cell>
        </row>
        <row r="532">
          <cell r="A532" t="str">
            <v>G-KTE90</v>
          </cell>
          <cell r="B532" t="str">
            <v>Trójnik 90/90 90st. PN16</v>
          </cell>
        </row>
        <row r="533">
          <cell r="A533" t="str">
            <v>G-KTR11/90</v>
          </cell>
          <cell r="B533" t="str">
            <v>Trójnik 110/90 90st. PN16 redukcyjny</v>
          </cell>
        </row>
        <row r="534">
          <cell r="A534" t="str">
            <v>G-KTR16/11</v>
          </cell>
          <cell r="B534" t="str">
            <v>Trójnik 160/110 90st. PN16 redukcyjny</v>
          </cell>
        </row>
        <row r="535">
          <cell r="A535" t="str">
            <v>G-KTR16/90</v>
          </cell>
          <cell r="B535" t="str">
            <v>Trójnik 160/90 90st. PN16 redukcyjny</v>
          </cell>
        </row>
        <row r="536">
          <cell r="A536" t="str">
            <v>J-002208</v>
          </cell>
          <cell r="B536" t="str">
            <v>Syfon butelkowy zlew S-83</v>
          </cell>
        </row>
        <row r="537">
          <cell r="A537" t="str">
            <v>J-004016</v>
          </cell>
          <cell r="B537" t="str">
            <v>Syfon bidetowy S-69</v>
          </cell>
        </row>
        <row r="538">
          <cell r="A538" t="str">
            <v>J-004036</v>
          </cell>
          <cell r="B538" t="str">
            <v>Syfon bidetowy</v>
          </cell>
        </row>
        <row r="539">
          <cell r="A539" t="str">
            <v>J-005088</v>
          </cell>
          <cell r="B539" t="str">
            <v>Syfon podw. regulowany zlew</v>
          </cell>
        </row>
        <row r="540">
          <cell r="A540" t="str">
            <v>J-006018</v>
          </cell>
          <cell r="B540" t="str">
            <v>Syfon kolan reg. zlew</v>
          </cell>
        </row>
        <row r="541">
          <cell r="A541" t="str">
            <v>J-008080</v>
          </cell>
          <cell r="B541" t="str">
            <v>Wpust pio. 110 205x205 S-132 reg. kratka PP</v>
          </cell>
        </row>
        <row r="542">
          <cell r="A542" t="str">
            <v>J-008090</v>
          </cell>
          <cell r="B542" t="str">
            <v>Wpust poz. 110 200x200 S-133 reg. kratka PP</v>
          </cell>
        </row>
        <row r="543">
          <cell r="A543" t="str">
            <v>J-008100</v>
          </cell>
          <cell r="B543" t="str">
            <v>Wpust pio. 90 275x275 S-150 reg. kratka PP</v>
          </cell>
        </row>
        <row r="544">
          <cell r="A544" t="str">
            <v>J-008110</v>
          </cell>
          <cell r="B544" t="str">
            <v>Wpust pio. 50 105x105 S-150 reg. kratka stal</v>
          </cell>
        </row>
        <row r="545">
          <cell r="A545" t="str">
            <v>J-008140</v>
          </cell>
          <cell r="B545" t="str">
            <v>Wpust pio. 110 dachowy S-167 regulowany</v>
          </cell>
        </row>
        <row r="546">
          <cell r="A546" t="str">
            <v>J-008150</v>
          </cell>
          <cell r="B546" t="str">
            <v>Wpust poz. 110 dachowy S-168 regulowany</v>
          </cell>
        </row>
        <row r="547">
          <cell r="A547" t="str">
            <v>J-008200</v>
          </cell>
          <cell r="B547" t="str">
            <v>Wpust pio. 110 200x200 S-247 kratka PP</v>
          </cell>
        </row>
        <row r="548">
          <cell r="A548" t="str">
            <v>J-008250</v>
          </cell>
          <cell r="B548" t="str">
            <v>Wpust pio. 110 250x250 S-247 kratka PP</v>
          </cell>
        </row>
        <row r="549">
          <cell r="A549" t="str">
            <v>J-008270</v>
          </cell>
          <cell r="B549" t="str">
            <v>Wpust dach regulow kołnierz</v>
          </cell>
        </row>
        <row r="550">
          <cell r="A550" t="str">
            <v>J-008280</v>
          </cell>
          <cell r="B550" t="str">
            <v>Wpust poz. 110 200x200 S-248 kratka PP</v>
          </cell>
        </row>
        <row r="551">
          <cell r="A551" t="str">
            <v>J-008320</v>
          </cell>
          <cell r="B551" t="str">
            <v>Wpust pio. 110 205x205 S-317 reg. niesyfonowany</v>
          </cell>
        </row>
        <row r="552">
          <cell r="A552" t="str">
            <v>J-011016</v>
          </cell>
          <cell r="B552" t="str">
            <v>Spust zlewozmywakowy 1 i 1/4 cala</v>
          </cell>
        </row>
        <row r="553">
          <cell r="A553" t="str">
            <v>J-011028</v>
          </cell>
          <cell r="B553" t="str">
            <v>Spust zlewozmywakowy 1 i 1/2 cala</v>
          </cell>
        </row>
        <row r="554">
          <cell r="A554" t="str">
            <v>J-012048</v>
          </cell>
          <cell r="B554" t="str">
            <v>Syfon brodzikowy reg. 1 i 1/2 cala</v>
          </cell>
        </row>
        <row r="555">
          <cell r="A555" t="str">
            <v>J-012068</v>
          </cell>
          <cell r="B555" t="str">
            <v>Syfon brodzikowy niski 1 i 1/2 cala</v>
          </cell>
        </row>
        <row r="556">
          <cell r="A556" t="str">
            <v>J-014038</v>
          </cell>
          <cell r="B556" t="str">
            <v>Przelew  zlewozmywakowy</v>
          </cell>
        </row>
        <row r="557">
          <cell r="A557" t="str">
            <v>J-015348</v>
          </cell>
          <cell r="B557" t="str">
            <v>Syfon wannowy</v>
          </cell>
        </row>
        <row r="558">
          <cell r="A558" t="str">
            <v>J-015398</v>
          </cell>
          <cell r="B558" t="str">
            <v>Syfon wannowy przelew automatyczny</v>
          </cell>
        </row>
        <row r="559">
          <cell r="A559" t="str">
            <v>J-021110</v>
          </cell>
          <cell r="B559" t="str">
            <v>Złączka elastyczna</v>
          </cell>
        </row>
        <row r="560">
          <cell r="A560" t="str">
            <v>J-021170</v>
          </cell>
          <cell r="B560" t="str">
            <v>Złączka WC Niesymetryczna uscz.</v>
          </cell>
        </row>
        <row r="561">
          <cell r="A561" t="str">
            <v>J-022211</v>
          </cell>
          <cell r="B561" t="str">
            <v>Przyłącze syfonu 32 A-5</v>
          </cell>
        </row>
        <row r="562">
          <cell r="A562" t="str">
            <v>J-022212</v>
          </cell>
          <cell r="B562" t="str">
            <v>Przyłącze syfonu 40 A-5</v>
          </cell>
        </row>
        <row r="563">
          <cell r="A563" t="str">
            <v>J-024018</v>
          </cell>
          <cell r="B563" t="str">
            <v>Wpust pio. 40 105x105 S-54 kratka stalowa</v>
          </cell>
        </row>
        <row r="564">
          <cell r="A564" t="str">
            <v>J-024028</v>
          </cell>
          <cell r="B564" t="str">
            <v>Wpust poz. 50 105x105 S-191 kratka stalowa</v>
          </cell>
        </row>
        <row r="565">
          <cell r="A565" t="str">
            <v>J-024038</v>
          </cell>
          <cell r="B565" t="str">
            <v>Wpust poz. 50 105x105 S-191 kratka PVC</v>
          </cell>
        </row>
        <row r="566">
          <cell r="A566" t="str">
            <v>J-024048</v>
          </cell>
          <cell r="B566" t="str">
            <v>Wpust pio. 50 105x105 S-192 kratka stalowa</v>
          </cell>
        </row>
        <row r="567">
          <cell r="A567" t="str">
            <v>J-024058</v>
          </cell>
          <cell r="B567" t="str">
            <v>Wpust pio. 50 105x105 S-192 kratka PVC</v>
          </cell>
        </row>
        <row r="568">
          <cell r="A568" t="str">
            <v>J-024060</v>
          </cell>
          <cell r="B568" t="str">
            <v>Wpust pio. 50 150x150 S-246 kratka PVC</v>
          </cell>
        </row>
        <row r="569">
          <cell r="A569" t="str">
            <v>J-024090</v>
          </cell>
          <cell r="B569" t="str">
            <v>Wpust pio. 110 250x250 S-246 kratka PVC</v>
          </cell>
        </row>
        <row r="570">
          <cell r="A570" t="str">
            <v>J-024100</v>
          </cell>
          <cell r="B570" t="str">
            <v>Wpust pio. 75 200x200 S-246 kratka PVC</v>
          </cell>
        </row>
        <row r="571">
          <cell r="A571" t="str">
            <v>J-024110</v>
          </cell>
          <cell r="B571" t="str">
            <v>Wpust pio. 110 300x300 S-246 kratka PVC</v>
          </cell>
        </row>
        <row r="572">
          <cell r="A572" t="str">
            <v>J-024140</v>
          </cell>
          <cell r="B572" t="str">
            <v>Wpust pio. 110 dachowy S-257 kratka PVC</v>
          </cell>
        </row>
        <row r="573">
          <cell r="A573" t="str">
            <v>J-027019</v>
          </cell>
          <cell r="B573" t="str">
            <v>Właz PVC pełny 1,5T S-315 pomarańczowy</v>
          </cell>
        </row>
        <row r="574">
          <cell r="A574" t="str">
            <v>J-027021</v>
          </cell>
          <cell r="B574" t="str">
            <v>Właz PVC krata 1,5T S-316 pomarańczowy</v>
          </cell>
        </row>
        <row r="575">
          <cell r="A575" t="str">
            <v>J-029003</v>
          </cell>
          <cell r="B575" t="str">
            <v>Pokrywa z ramką 310 x 310</v>
          </cell>
        </row>
        <row r="576">
          <cell r="A576" t="str">
            <v>J-029004</v>
          </cell>
          <cell r="B576" t="str">
            <v>Kratka z ramką 310 x 310</v>
          </cell>
        </row>
        <row r="577">
          <cell r="A577" t="str">
            <v>J-029006</v>
          </cell>
          <cell r="B577" t="str">
            <v>Kanał podłogowy kratka garaż</v>
          </cell>
        </row>
        <row r="578">
          <cell r="A578" t="str">
            <v>J-029008</v>
          </cell>
          <cell r="B578" t="str">
            <v>Element kanału garaż S-242</v>
          </cell>
        </row>
        <row r="579">
          <cell r="A579" t="str">
            <v>J-029010</v>
          </cell>
          <cell r="B579" t="str">
            <v>Końcówka kanału garaźowego</v>
          </cell>
        </row>
        <row r="580">
          <cell r="A580" t="str">
            <v>J-029011</v>
          </cell>
          <cell r="B580" t="str">
            <v>Zaślepka kanału S-244</v>
          </cell>
        </row>
        <row r="581">
          <cell r="A581" t="str">
            <v>J-029012</v>
          </cell>
          <cell r="B581" t="str">
            <v>Zaślepka kanału z odprowadzeniem</v>
          </cell>
        </row>
        <row r="582">
          <cell r="A582" t="str">
            <v>J-029014</v>
          </cell>
          <cell r="B582" t="str">
            <v>Kratka kanału podłogowego 500 x 130</v>
          </cell>
        </row>
        <row r="583">
          <cell r="A583" t="str">
            <v>J-029019</v>
          </cell>
          <cell r="B583" t="str">
            <v>Kanał podłogowy garaż kratka</v>
          </cell>
        </row>
        <row r="584">
          <cell r="A584" t="str">
            <v>J-029021</v>
          </cell>
          <cell r="B584" t="str">
            <v>Zaślepka kanału z odprowadzeniem</v>
          </cell>
        </row>
        <row r="585">
          <cell r="A585" t="str">
            <v>J-029032</v>
          </cell>
          <cell r="B585" t="str">
            <v>Kąt kanału z podłogowego kratka</v>
          </cell>
        </row>
        <row r="586">
          <cell r="A586" t="str">
            <v>J-029034</v>
          </cell>
          <cell r="B586" t="str">
            <v>Kanał podłogowy garaż kratka S-30</v>
          </cell>
        </row>
        <row r="587">
          <cell r="A587" t="str">
            <v>J-050400</v>
          </cell>
          <cell r="B587" t="str">
            <v>Nypel GZ 3/2'</v>
          </cell>
        </row>
        <row r="588">
          <cell r="A588" t="str">
            <v>J-050404</v>
          </cell>
          <cell r="B588" t="str">
            <v>Nypel GZ 3/4'</v>
          </cell>
        </row>
        <row r="589">
          <cell r="A589" t="str">
            <v>J-050405</v>
          </cell>
          <cell r="B589" t="str">
            <v>Nypel GZ 1'</v>
          </cell>
        </row>
        <row r="590">
          <cell r="A590" t="str">
            <v>J-050406</v>
          </cell>
          <cell r="B590" t="str">
            <v>Nypel GZ 5/4'</v>
          </cell>
        </row>
        <row r="591">
          <cell r="A591" t="str">
            <v>J-050409</v>
          </cell>
          <cell r="B591" t="str">
            <v>Nypel GZ 2'</v>
          </cell>
        </row>
        <row r="592">
          <cell r="A592" t="str">
            <v>J-050410</v>
          </cell>
          <cell r="B592" t="str">
            <v>Nypel GZ 1/2'</v>
          </cell>
        </row>
        <row r="593">
          <cell r="A593" t="str">
            <v>J-050500</v>
          </cell>
          <cell r="B593" t="str">
            <v>Mufa GW 3/2'-5/4' redukcyjna</v>
          </cell>
        </row>
        <row r="594">
          <cell r="A594" t="str">
            <v>J-050501</v>
          </cell>
          <cell r="B594" t="str">
            <v>Mufa GW 2'-3/2' redukcyjna</v>
          </cell>
        </row>
        <row r="595">
          <cell r="A595" t="str">
            <v>J-050554</v>
          </cell>
          <cell r="B595" t="str">
            <v>Mufa GW 1'-3/4' redukcyjna</v>
          </cell>
        </row>
        <row r="596">
          <cell r="A596" t="str">
            <v>J-050565</v>
          </cell>
          <cell r="B596" t="str">
            <v>Mufa GW 5/4'-1' redukcyjna</v>
          </cell>
        </row>
        <row r="597">
          <cell r="A597" t="str">
            <v>J-050605</v>
          </cell>
          <cell r="B597" t="str">
            <v>Mufa GW/GZ 3/2'-1' redukcyjna</v>
          </cell>
        </row>
        <row r="598">
          <cell r="A598" t="str">
            <v>J-050606</v>
          </cell>
          <cell r="B598" t="str">
            <v>Mufa GW/GZ 3/2'-5/4' redukcyjna</v>
          </cell>
        </row>
        <row r="599">
          <cell r="A599" t="str">
            <v>J-050654</v>
          </cell>
          <cell r="B599" t="str">
            <v>Mufa GW/GZ 1'-3/4' redukcyjna</v>
          </cell>
        </row>
        <row r="600">
          <cell r="A600" t="str">
            <v>J-050665</v>
          </cell>
          <cell r="B600" t="str">
            <v>Mufa GW/GZ 5/4'-1' redukcyjna</v>
          </cell>
        </row>
        <row r="601">
          <cell r="A601" t="str">
            <v>J-050700</v>
          </cell>
          <cell r="B601" t="str">
            <v>Nypel GZ 3/2'-5/4' redukcyjny</v>
          </cell>
        </row>
        <row r="602">
          <cell r="A602" t="str">
            <v>J-050701</v>
          </cell>
          <cell r="B602" t="str">
            <v>Nypel GZ 2'-3/2' redukcyjny</v>
          </cell>
        </row>
        <row r="603">
          <cell r="A603" t="str">
            <v>J-050743</v>
          </cell>
          <cell r="B603" t="str">
            <v>Nypel GZ 3/4'-1/2' redukcyjny</v>
          </cell>
        </row>
        <row r="604">
          <cell r="A604" t="str">
            <v>J-050754</v>
          </cell>
          <cell r="B604" t="str">
            <v>Nypel GZ 1'-3/4' redukcyjny</v>
          </cell>
        </row>
        <row r="605">
          <cell r="A605" t="str">
            <v>J-050765</v>
          </cell>
          <cell r="B605" t="str">
            <v>Nypel GZ 5/4'-1' redukcyjny</v>
          </cell>
        </row>
        <row r="606">
          <cell r="A606" t="str">
            <v>J-051554</v>
          </cell>
          <cell r="B606" t="str">
            <v>Mufa GW/GZ 3/4'-1' redukcyjna</v>
          </cell>
        </row>
        <row r="607">
          <cell r="A607" t="str">
            <v>J-052234</v>
          </cell>
          <cell r="B607" t="str">
            <v>Zawór GW 1/2'</v>
          </cell>
        </row>
        <row r="608">
          <cell r="A608" t="str">
            <v>J-052235</v>
          </cell>
          <cell r="B608" t="str">
            <v>Zawór GW 3/4'</v>
          </cell>
        </row>
        <row r="609">
          <cell r="A609" t="str">
            <v>J-052236</v>
          </cell>
          <cell r="B609" t="str">
            <v>Zawór GW 1'</v>
          </cell>
        </row>
        <row r="610">
          <cell r="A610" t="str">
            <v>J-052237</v>
          </cell>
          <cell r="B610" t="str">
            <v>Zawór GW 1 1/4'</v>
          </cell>
        </row>
        <row r="611">
          <cell r="A611" t="str">
            <v>J-052238</v>
          </cell>
          <cell r="B611" t="str">
            <v>Zawór GW 1 1/2'</v>
          </cell>
        </row>
        <row r="612">
          <cell r="A612" t="str">
            <v>J-052239</v>
          </cell>
          <cell r="B612" t="str">
            <v>Zawór GW 2'</v>
          </cell>
        </row>
        <row r="613">
          <cell r="A613" t="str">
            <v>J-052240</v>
          </cell>
          <cell r="B613" t="str">
            <v>Zawór GW 2 1/2'</v>
          </cell>
        </row>
        <row r="614">
          <cell r="A614" t="str">
            <v>J-052261</v>
          </cell>
          <cell r="B614" t="str">
            <v>Zawór GZ 1/2'</v>
          </cell>
        </row>
        <row r="615">
          <cell r="A615" t="str">
            <v>J-052262</v>
          </cell>
          <cell r="B615" t="str">
            <v>Zawór GZ 3/4'</v>
          </cell>
        </row>
        <row r="616">
          <cell r="A616" t="str">
            <v>J-052263</v>
          </cell>
          <cell r="B616" t="str">
            <v>Zawór GZ 1'</v>
          </cell>
        </row>
        <row r="617">
          <cell r="A617" t="str">
            <v>J-052264</v>
          </cell>
          <cell r="B617" t="str">
            <v>Zawór GZ 1 1/4'</v>
          </cell>
        </row>
        <row r="618">
          <cell r="A618" t="str">
            <v>J-052265</v>
          </cell>
          <cell r="B618" t="str">
            <v>Zawór GZ 1 1/2'</v>
          </cell>
        </row>
        <row r="619">
          <cell r="A619" t="str">
            <v>J-052266</v>
          </cell>
          <cell r="B619" t="str">
            <v>Zawór GZ 2'</v>
          </cell>
        </row>
        <row r="620">
          <cell r="A620" t="str">
            <v>J-052267</v>
          </cell>
          <cell r="B620" t="str">
            <v>Zawór GZ 2 1/2'</v>
          </cell>
        </row>
        <row r="621">
          <cell r="A621" t="str">
            <v>J-052268</v>
          </cell>
          <cell r="B621" t="str">
            <v>Zawór GZ 3'</v>
          </cell>
        </row>
        <row r="622">
          <cell r="A622" t="str">
            <v>J-052281</v>
          </cell>
          <cell r="B622" t="str">
            <v>Zawór PE 20</v>
          </cell>
        </row>
        <row r="623">
          <cell r="A623" t="str">
            <v>J-052282</v>
          </cell>
          <cell r="B623" t="str">
            <v>Zawór PE 25</v>
          </cell>
        </row>
        <row r="624">
          <cell r="A624" t="str">
            <v>J-052283</v>
          </cell>
          <cell r="B624" t="str">
            <v>Zawór PE 32</v>
          </cell>
        </row>
        <row r="625">
          <cell r="A625" t="str">
            <v>J-052284</v>
          </cell>
          <cell r="B625" t="str">
            <v>Zawór PE 40</v>
          </cell>
        </row>
        <row r="626">
          <cell r="A626" t="str">
            <v>J-052285</v>
          </cell>
          <cell r="B626" t="str">
            <v>Zawór PE 50</v>
          </cell>
        </row>
        <row r="627">
          <cell r="A627" t="str">
            <v>J-052286</v>
          </cell>
          <cell r="B627" t="str">
            <v>Zawór PE 63</v>
          </cell>
        </row>
        <row r="628">
          <cell r="A628" t="str">
            <v>J-052287</v>
          </cell>
          <cell r="B628" t="str">
            <v>Zawór PE 75</v>
          </cell>
        </row>
        <row r="629">
          <cell r="A629" t="str">
            <v>J-052288</v>
          </cell>
          <cell r="B629" t="str">
            <v>Zawór PE 90</v>
          </cell>
        </row>
        <row r="630">
          <cell r="A630" t="str">
            <v>J-053001</v>
          </cell>
          <cell r="B630" t="str">
            <v>Opaska 40-1/2'</v>
          </cell>
        </row>
        <row r="631">
          <cell r="A631" t="str">
            <v>J-053002</v>
          </cell>
          <cell r="B631" t="str">
            <v>Opaska 40-3/4'</v>
          </cell>
        </row>
        <row r="632">
          <cell r="A632" t="str">
            <v>J-053003</v>
          </cell>
          <cell r="B632" t="str">
            <v>Opaska 40-1'</v>
          </cell>
        </row>
        <row r="633">
          <cell r="A633" t="str">
            <v>J-053004</v>
          </cell>
          <cell r="B633" t="str">
            <v>Opaska 50-1/2'</v>
          </cell>
        </row>
        <row r="634">
          <cell r="A634" t="str">
            <v>J-053005</v>
          </cell>
          <cell r="B634" t="str">
            <v>Opaska 50-3/4'</v>
          </cell>
        </row>
        <row r="635">
          <cell r="A635" t="str">
            <v>J-053006</v>
          </cell>
          <cell r="B635" t="str">
            <v>Opaska 50-1'</v>
          </cell>
        </row>
        <row r="636">
          <cell r="A636" t="str">
            <v>J-053007</v>
          </cell>
          <cell r="B636" t="str">
            <v>Opaska 63-1/2'</v>
          </cell>
        </row>
        <row r="637">
          <cell r="A637" t="str">
            <v>J-053008</v>
          </cell>
          <cell r="B637" t="str">
            <v>Opaska 63-3/4'</v>
          </cell>
        </row>
        <row r="638">
          <cell r="A638" t="str">
            <v>J-053009</v>
          </cell>
          <cell r="B638" t="str">
            <v>Opaska 63-1'</v>
          </cell>
        </row>
        <row r="639">
          <cell r="A639" t="str">
            <v>J-053010</v>
          </cell>
          <cell r="B639" t="str">
            <v>Opaska 75-1/2'</v>
          </cell>
        </row>
        <row r="640">
          <cell r="A640" t="str">
            <v>J-053011</v>
          </cell>
          <cell r="B640" t="str">
            <v>Opaska 75-3/4'</v>
          </cell>
        </row>
        <row r="641">
          <cell r="A641" t="str">
            <v>J-053012</v>
          </cell>
          <cell r="B641" t="str">
            <v>Opaska 75-1'</v>
          </cell>
        </row>
        <row r="642">
          <cell r="A642" t="str">
            <v>J-053033</v>
          </cell>
          <cell r="B642" t="str">
            <v>Opaska 90-3/2'</v>
          </cell>
        </row>
        <row r="643">
          <cell r="A643" t="str">
            <v>J-053034</v>
          </cell>
          <cell r="B643" t="str">
            <v>Opaska 90-2'</v>
          </cell>
        </row>
        <row r="644">
          <cell r="A644" t="str">
            <v>J-053036</v>
          </cell>
          <cell r="B644" t="str">
            <v>Opaska 110-2'</v>
          </cell>
        </row>
        <row r="645">
          <cell r="A645" t="str">
            <v>J-053041</v>
          </cell>
          <cell r="B645" t="str">
            <v>Opaska 32-1/2'</v>
          </cell>
        </row>
        <row r="646">
          <cell r="A646" t="str">
            <v>J-053042</v>
          </cell>
          <cell r="B646" t="str">
            <v>Opaska 32-3/4'</v>
          </cell>
        </row>
        <row r="647">
          <cell r="A647" t="str">
            <v>J-053048</v>
          </cell>
          <cell r="B647" t="str">
            <v>Opaska 90-3/4'</v>
          </cell>
        </row>
        <row r="648">
          <cell r="A648" t="str">
            <v>J-053049</v>
          </cell>
          <cell r="B648" t="str">
            <v>Opaska 90-1'</v>
          </cell>
        </row>
        <row r="649">
          <cell r="A649" t="str">
            <v>J-053050</v>
          </cell>
          <cell r="B649" t="str">
            <v>Opaska 90-5/4'</v>
          </cell>
        </row>
        <row r="650">
          <cell r="A650" t="str">
            <v>J-053051</v>
          </cell>
          <cell r="B650" t="str">
            <v>Opaska 110-3/4'</v>
          </cell>
        </row>
        <row r="651">
          <cell r="A651" t="str">
            <v>J-053052</v>
          </cell>
          <cell r="B651" t="str">
            <v>Opaska 110-1'</v>
          </cell>
        </row>
        <row r="652">
          <cell r="A652" t="str">
            <v>J-053053</v>
          </cell>
          <cell r="B652" t="str">
            <v>Opaska 110-5/4'</v>
          </cell>
        </row>
        <row r="653">
          <cell r="A653" t="str">
            <v>J-053061</v>
          </cell>
          <cell r="B653" t="str">
            <v>Opaska 32-3/4' zbrojona</v>
          </cell>
        </row>
        <row r="654">
          <cell r="A654" t="str">
            <v>J-053067</v>
          </cell>
          <cell r="B654" t="str">
            <v>Opaska 50-1' zbrojona</v>
          </cell>
        </row>
        <row r="655">
          <cell r="A655" t="str">
            <v>J-053133</v>
          </cell>
          <cell r="B655" t="str">
            <v>Opaska 25-1/2'</v>
          </cell>
        </row>
        <row r="656">
          <cell r="A656" t="str">
            <v>J-053135</v>
          </cell>
          <cell r="B656" t="str">
            <v>Opaska 32-1'</v>
          </cell>
        </row>
        <row r="657">
          <cell r="A657" t="str">
            <v>J-053136</v>
          </cell>
          <cell r="B657" t="str">
            <v>Opaska 63-5/4'</v>
          </cell>
        </row>
        <row r="658">
          <cell r="A658" t="str">
            <v>J-053137</v>
          </cell>
          <cell r="B658" t="str">
            <v>Opaska 63-3/2'</v>
          </cell>
        </row>
        <row r="659">
          <cell r="A659" t="str">
            <v>J-053138</v>
          </cell>
          <cell r="B659" t="str">
            <v>Opaska 75-5/4'</v>
          </cell>
        </row>
        <row r="660">
          <cell r="A660" t="str">
            <v>J-053139</v>
          </cell>
          <cell r="B660" t="str">
            <v>Opaska 75-3/2'</v>
          </cell>
        </row>
        <row r="661">
          <cell r="A661" t="str">
            <v>J-053140</v>
          </cell>
          <cell r="B661" t="str">
            <v>Opaska 75-2'</v>
          </cell>
        </row>
        <row r="662">
          <cell r="A662" t="str">
            <v>J-053141</v>
          </cell>
          <cell r="B662" t="str">
            <v>Opaska 90-1/2'</v>
          </cell>
        </row>
        <row r="663">
          <cell r="A663" t="str">
            <v>J-053145</v>
          </cell>
          <cell r="B663" t="str">
            <v>Opaska 125-5/4'</v>
          </cell>
        </row>
        <row r="664">
          <cell r="A664" t="str">
            <v>J-053147</v>
          </cell>
          <cell r="B664" t="str">
            <v>Opaska 125-2'</v>
          </cell>
        </row>
        <row r="665">
          <cell r="A665" t="str">
            <v>J-053153</v>
          </cell>
          <cell r="B665" t="str">
            <v>Opaska 160-5/4'</v>
          </cell>
        </row>
        <row r="666">
          <cell r="A666" t="str">
            <v>J-053154</v>
          </cell>
          <cell r="B666" t="str">
            <v>Opaska 160-3/2'</v>
          </cell>
        </row>
        <row r="667">
          <cell r="A667" t="str">
            <v>J-053155</v>
          </cell>
          <cell r="B667" t="str">
            <v>Opaska 160-2'</v>
          </cell>
        </row>
        <row r="668">
          <cell r="A668" t="str">
            <v>J-053158</v>
          </cell>
          <cell r="B668" t="str">
            <v>Opaska 32-3/4' zbrojona</v>
          </cell>
        </row>
        <row r="669">
          <cell r="A669" t="str">
            <v>J-053162</v>
          </cell>
          <cell r="B669" t="str">
            <v>Opaska 40-1' zbrojona</v>
          </cell>
        </row>
        <row r="670">
          <cell r="A670" t="str">
            <v>J-055001</v>
          </cell>
          <cell r="B670" t="str">
            <v>Złączka PE/GZ 50-3/2' J-61</v>
          </cell>
        </row>
        <row r="671">
          <cell r="A671" t="str">
            <v>J-055002</v>
          </cell>
          <cell r="B671" t="str">
            <v>Złączka PE/GZ 63-2' J-61</v>
          </cell>
        </row>
        <row r="672">
          <cell r="A672" t="str">
            <v>J-055003</v>
          </cell>
          <cell r="B672" t="str">
            <v>Mufa PE/PE 50 J-63</v>
          </cell>
        </row>
        <row r="673">
          <cell r="A673" t="str">
            <v>J-055004</v>
          </cell>
          <cell r="B673" t="str">
            <v>Mufa PE/PE 63 J-63</v>
          </cell>
        </row>
        <row r="674">
          <cell r="A674" t="str">
            <v>J-055005</v>
          </cell>
          <cell r="B674" t="str">
            <v>Złączka PE/GW 50-3/2' J-62</v>
          </cell>
        </row>
        <row r="675">
          <cell r="A675" t="str">
            <v>J-055006</v>
          </cell>
          <cell r="B675" t="str">
            <v>Złączka PE/GW 63-2' J-62</v>
          </cell>
        </row>
        <row r="676">
          <cell r="A676" t="str">
            <v>J-055007</v>
          </cell>
          <cell r="B676" t="str">
            <v>Trójnik PE/GW 50-3/2' J-65</v>
          </cell>
        </row>
        <row r="677">
          <cell r="A677" t="str">
            <v>J-055008</v>
          </cell>
          <cell r="B677" t="str">
            <v>Trójnik PE/GW 63-2' J-65</v>
          </cell>
        </row>
        <row r="678">
          <cell r="A678" t="str">
            <v>J-055009</v>
          </cell>
          <cell r="B678" t="str">
            <v>Kolano 90 PE/PE 50 J-64</v>
          </cell>
        </row>
        <row r="679">
          <cell r="A679" t="str">
            <v>J-055010</v>
          </cell>
          <cell r="B679" t="str">
            <v>Kolano 90 PE/PE 63 J-64</v>
          </cell>
        </row>
        <row r="680">
          <cell r="A680" t="str">
            <v>J-055011</v>
          </cell>
          <cell r="B680" t="str">
            <v>Złączka PE/GZ 20-1/2' J-61</v>
          </cell>
        </row>
        <row r="681">
          <cell r="A681" t="str">
            <v>J-055012</v>
          </cell>
          <cell r="B681" t="str">
            <v>Złączka PE/GZ 25-3/4' J-61</v>
          </cell>
        </row>
        <row r="682">
          <cell r="A682" t="str">
            <v>J-055013</v>
          </cell>
          <cell r="B682" t="str">
            <v>Złączka PE/GZ 32-1' J-61</v>
          </cell>
        </row>
        <row r="683">
          <cell r="A683" t="str">
            <v>J-055014</v>
          </cell>
          <cell r="B683" t="str">
            <v>Złączka PE/GZ 40-5/4' J-61</v>
          </cell>
        </row>
        <row r="684">
          <cell r="A684" t="str">
            <v>J-055015</v>
          </cell>
          <cell r="B684" t="str">
            <v>Złączka PE/GZ 75-5/2' J-61</v>
          </cell>
        </row>
        <row r="685">
          <cell r="A685" t="str">
            <v>J-055016</v>
          </cell>
          <cell r="B685" t="str">
            <v>Złączka PE/GZ 90-3' J-61</v>
          </cell>
        </row>
        <row r="686">
          <cell r="A686" t="str">
            <v>J-055017</v>
          </cell>
          <cell r="B686" t="str">
            <v>Mufa PE/PE 20 J-63</v>
          </cell>
        </row>
        <row r="687">
          <cell r="A687" t="str">
            <v>J-055018</v>
          </cell>
          <cell r="B687" t="str">
            <v>Mufa PE/PE 25 J-63</v>
          </cell>
        </row>
        <row r="688">
          <cell r="A688" t="str">
            <v>J-055019</v>
          </cell>
          <cell r="B688" t="str">
            <v>Mufa PE/PE 32 J-63</v>
          </cell>
        </row>
        <row r="689">
          <cell r="A689" t="str">
            <v>J-055020</v>
          </cell>
          <cell r="B689" t="str">
            <v>Mufa PE/PE 40 J-63</v>
          </cell>
        </row>
        <row r="690">
          <cell r="A690" t="str">
            <v>J-055021</v>
          </cell>
          <cell r="B690" t="str">
            <v>Mufa PE/PE 75 J-63</v>
          </cell>
        </row>
        <row r="691">
          <cell r="A691" t="str">
            <v>J-055022</v>
          </cell>
          <cell r="B691" t="str">
            <v>Mufa PE/PE 90 J-63</v>
          </cell>
        </row>
        <row r="692">
          <cell r="A692" t="str">
            <v>J-055023</v>
          </cell>
          <cell r="B692" t="str">
            <v>Trójnik PE/GW 20-1/2' J-65</v>
          </cell>
        </row>
        <row r="693">
          <cell r="A693" t="str">
            <v>J-055024</v>
          </cell>
          <cell r="B693" t="str">
            <v>Trójnik PE/GW 25-3/4' J-65</v>
          </cell>
        </row>
        <row r="694">
          <cell r="A694" t="str">
            <v>J-055025</v>
          </cell>
          <cell r="B694" t="str">
            <v>Trójnik PE/GW 32-1' J-65</v>
          </cell>
        </row>
        <row r="695">
          <cell r="A695" t="str">
            <v>J-055026</v>
          </cell>
          <cell r="B695" t="str">
            <v>Trójnik PE/GW 40-5/4' J-65</v>
          </cell>
        </row>
        <row r="696">
          <cell r="A696" t="str">
            <v>J-055028</v>
          </cell>
          <cell r="B696" t="str">
            <v>Trójnik PE/GW 90-3' J-65</v>
          </cell>
        </row>
        <row r="697">
          <cell r="A697" t="str">
            <v>J-055029</v>
          </cell>
          <cell r="B697" t="str">
            <v>Kolano 90 PE/PE 20 J-64</v>
          </cell>
        </row>
        <row r="698">
          <cell r="A698" t="str">
            <v>J-055030</v>
          </cell>
          <cell r="B698" t="str">
            <v>Kolano 90 PE/PE 25 J-64</v>
          </cell>
        </row>
        <row r="699">
          <cell r="A699" t="str">
            <v>J-055031</v>
          </cell>
          <cell r="B699" t="str">
            <v>Kolano 90 PE/PE 32 J-64</v>
          </cell>
        </row>
        <row r="700">
          <cell r="A700" t="str">
            <v>J-055032</v>
          </cell>
          <cell r="B700" t="str">
            <v>Kolano 90 PE/PE 40 J-64</v>
          </cell>
        </row>
        <row r="701">
          <cell r="A701" t="str">
            <v>J-055033</v>
          </cell>
          <cell r="B701" t="str">
            <v>Kolano 90 PE/PE 75 J-64</v>
          </cell>
        </row>
        <row r="702">
          <cell r="A702" t="str">
            <v>J-055034</v>
          </cell>
          <cell r="B702" t="str">
            <v>Kolano 90 PE/PE 90 J-64</v>
          </cell>
        </row>
        <row r="703">
          <cell r="A703" t="str">
            <v>J-055035</v>
          </cell>
          <cell r="B703" t="str">
            <v>Złączka PE/GW 20-1/2' J-62</v>
          </cell>
        </row>
        <row r="704">
          <cell r="A704" t="str">
            <v>J-055036</v>
          </cell>
          <cell r="B704" t="str">
            <v>Złączka PE/GW 25-3/4' J-62</v>
          </cell>
        </row>
        <row r="705">
          <cell r="A705" t="str">
            <v>J-055037</v>
          </cell>
          <cell r="B705" t="str">
            <v>Złączka PE/GW 32-1' J-62</v>
          </cell>
        </row>
        <row r="706">
          <cell r="A706" t="str">
            <v>J-055038</v>
          </cell>
          <cell r="B706" t="str">
            <v>Złączka PE/GW 40-5/4' J-62</v>
          </cell>
        </row>
        <row r="707">
          <cell r="A707" t="str">
            <v>J-055039</v>
          </cell>
          <cell r="B707" t="str">
            <v>Złączka PE/GW 75-5/2' J-62</v>
          </cell>
        </row>
        <row r="708">
          <cell r="A708" t="str">
            <v>J-055040</v>
          </cell>
          <cell r="B708" t="str">
            <v>Złączka PE/GW 90-3' J-62</v>
          </cell>
        </row>
        <row r="709">
          <cell r="A709" t="str">
            <v>J-055041</v>
          </cell>
          <cell r="B709" t="str">
            <v>Mufa redukcyjna 25-20 J-68</v>
          </cell>
        </row>
        <row r="710">
          <cell r="A710" t="str">
            <v>J-055042</v>
          </cell>
          <cell r="B710" t="str">
            <v>Mufa redukcyjna 32-25 J-68</v>
          </cell>
        </row>
        <row r="711">
          <cell r="A711" t="str">
            <v>J-055043</v>
          </cell>
          <cell r="B711" t="str">
            <v>Mufa redukcyjna 40-32 J-68</v>
          </cell>
        </row>
        <row r="712">
          <cell r="A712" t="str">
            <v>J-055044</v>
          </cell>
          <cell r="B712" t="str">
            <v>Mufa redukcyjna 50-40 J-68</v>
          </cell>
        </row>
        <row r="713">
          <cell r="A713" t="str">
            <v>J-055045</v>
          </cell>
          <cell r="B713" t="str">
            <v>Mufa redukcyjna 63-50 J-68</v>
          </cell>
        </row>
        <row r="714">
          <cell r="A714" t="str">
            <v>J-055070</v>
          </cell>
          <cell r="B714" t="str">
            <v>Mufa redukcyjna 75-63 J-68</v>
          </cell>
        </row>
        <row r="715">
          <cell r="A715" t="str">
            <v>J-055071</v>
          </cell>
          <cell r="B715" t="str">
            <v>Mufa redukcyjna 90-75 J-68</v>
          </cell>
        </row>
        <row r="716">
          <cell r="A716" t="str">
            <v>J-055072</v>
          </cell>
          <cell r="B716" t="str">
            <v>Trójnik PE 20 J-73</v>
          </cell>
        </row>
        <row r="717">
          <cell r="A717" t="str">
            <v>J-055073</v>
          </cell>
          <cell r="B717" t="str">
            <v>Trójnik PE 25 J-73</v>
          </cell>
        </row>
        <row r="718">
          <cell r="A718" t="str">
            <v>J-055074</v>
          </cell>
          <cell r="B718" t="str">
            <v>Trójnik PE 32 J-73</v>
          </cell>
        </row>
        <row r="719">
          <cell r="A719" t="str">
            <v>J-055075</v>
          </cell>
          <cell r="B719" t="str">
            <v>Trójnik PE 40 J-73</v>
          </cell>
        </row>
        <row r="720">
          <cell r="A720" t="str">
            <v>J-055076</v>
          </cell>
          <cell r="B720" t="str">
            <v>Kolano PE/GW 20-1/2' J-72 do mocowania</v>
          </cell>
        </row>
        <row r="721">
          <cell r="A721" t="str">
            <v>J-055077</v>
          </cell>
          <cell r="B721" t="str">
            <v>Kolano PE/GW 25-3/4' J-72 do mocowania</v>
          </cell>
        </row>
        <row r="722">
          <cell r="A722" t="str">
            <v>J-055086</v>
          </cell>
          <cell r="B722" t="str">
            <v>Trójnik PE 50 J-73</v>
          </cell>
        </row>
        <row r="723">
          <cell r="A723" t="str">
            <v>J-055087</v>
          </cell>
          <cell r="B723" t="str">
            <v>Trójnik PE 63 J-73</v>
          </cell>
        </row>
        <row r="724">
          <cell r="A724" t="str">
            <v>J-055088</v>
          </cell>
          <cell r="B724" t="str">
            <v>Trójnik PE 75 J-73</v>
          </cell>
        </row>
        <row r="725">
          <cell r="A725" t="str">
            <v>J-055089</v>
          </cell>
          <cell r="B725" t="str">
            <v>Trójnik PE 90 J-73</v>
          </cell>
        </row>
        <row r="726">
          <cell r="A726" t="str">
            <v>J-055091</v>
          </cell>
          <cell r="B726" t="str">
            <v>Kolano 45 PE/GZ 25-3/4' J-70</v>
          </cell>
        </row>
        <row r="727">
          <cell r="A727" t="str">
            <v>J-055092</v>
          </cell>
          <cell r="B727" t="str">
            <v>Kolano 45 PE/GZ 32-1' J-70</v>
          </cell>
        </row>
        <row r="728">
          <cell r="A728" t="str">
            <v>J-055093</v>
          </cell>
          <cell r="B728" t="str">
            <v>Kolano 45 PE/GZ 40-5/4' J-70</v>
          </cell>
        </row>
        <row r="729">
          <cell r="A729" t="str">
            <v>J-055094</v>
          </cell>
          <cell r="B729" t="str">
            <v>Kolano 45 PE/GZ 50-3/2' J-70</v>
          </cell>
        </row>
        <row r="730">
          <cell r="A730" t="str">
            <v>J-055095</v>
          </cell>
          <cell r="B730" t="str">
            <v>Kolano 45 PE/GZ 63-2' J-70</v>
          </cell>
        </row>
        <row r="731">
          <cell r="A731" t="str">
            <v>J-055096</v>
          </cell>
          <cell r="B731" t="str">
            <v>Kolano 90 PE/GZ 20-1/2' J-69</v>
          </cell>
        </row>
        <row r="732">
          <cell r="A732" t="str">
            <v>J-055097</v>
          </cell>
          <cell r="B732" t="str">
            <v>Kolano 90 PE/GZ 25-3/4' J-69</v>
          </cell>
        </row>
        <row r="733">
          <cell r="A733" t="str">
            <v>J-055098</v>
          </cell>
          <cell r="B733" t="str">
            <v>Kolano 90 PE/GZ 32-1' J-69</v>
          </cell>
        </row>
        <row r="734">
          <cell r="A734" t="str">
            <v>J-055099</v>
          </cell>
          <cell r="B734" t="str">
            <v>Kolano 90 PE/GZ 40-5/4' J-69</v>
          </cell>
        </row>
        <row r="735">
          <cell r="A735" t="str">
            <v>J-055100</v>
          </cell>
          <cell r="B735" t="str">
            <v>Złączka kołnierzowa 50 J-66</v>
          </cell>
        </row>
        <row r="736">
          <cell r="A736" t="str">
            <v>J-055101</v>
          </cell>
          <cell r="B736" t="str">
            <v>Złączka kołnierzowa 63 J-66</v>
          </cell>
        </row>
        <row r="737">
          <cell r="A737" t="str">
            <v>J-055102</v>
          </cell>
          <cell r="B737" t="str">
            <v>Złączka kołnierzowa 75 J-66</v>
          </cell>
        </row>
        <row r="738">
          <cell r="A738" t="str">
            <v>J-055103</v>
          </cell>
          <cell r="B738" t="str">
            <v>Złączka kołnierzowa 90 J-66</v>
          </cell>
        </row>
        <row r="739">
          <cell r="A739" t="str">
            <v>J-055104</v>
          </cell>
          <cell r="B739" t="str">
            <v>Zaślepka PE 20 J-78</v>
          </cell>
        </row>
        <row r="740">
          <cell r="A740" t="str">
            <v>J-055105</v>
          </cell>
          <cell r="B740" t="str">
            <v>Zaślepka PE 25 J-78</v>
          </cell>
        </row>
        <row r="741">
          <cell r="A741" t="str">
            <v>J-055106</v>
          </cell>
          <cell r="B741" t="str">
            <v>Zaślepka PE 32 J-78</v>
          </cell>
        </row>
        <row r="742">
          <cell r="A742" t="str">
            <v>J-055107</v>
          </cell>
          <cell r="B742" t="str">
            <v>Zaślepka PE 40 J-78</v>
          </cell>
        </row>
        <row r="743">
          <cell r="A743" t="str">
            <v>J-055108</v>
          </cell>
          <cell r="B743" t="str">
            <v>Zaślepka PE 50 J-78</v>
          </cell>
        </row>
        <row r="744">
          <cell r="A744" t="str">
            <v>J-055109</v>
          </cell>
          <cell r="B744" t="str">
            <v>Zaslepka PE 63 J-78</v>
          </cell>
        </row>
        <row r="745">
          <cell r="A745" t="str">
            <v>J-055110</v>
          </cell>
          <cell r="B745" t="str">
            <v>Zaślepka PE 75 J-78</v>
          </cell>
        </row>
        <row r="746">
          <cell r="A746" t="str">
            <v>J-055111</v>
          </cell>
          <cell r="B746" t="str">
            <v>Zaślepka PE 90 J-78</v>
          </cell>
        </row>
        <row r="747">
          <cell r="A747" t="str">
            <v>J-055112</v>
          </cell>
          <cell r="B747" t="str">
            <v>Czwórnik PE 32 J-76 równoprzelotowy</v>
          </cell>
        </row>
        <row r="748">
          <cell r="A748" t="str">
            <v>J-055113</v>
          </cell>
          <cell r="B748" t="str">
            <v>Czwórnik PE 40 J-76 równoprzelotowy</v>
          </cell>
        </row>
        <row r="749">
          <cell r="A749" t="str">
            <v>J-055114</v>
          </cell>
          <cell r="B749" t="str">
            <v>Czwórnik PE 50 J-76 równoprzelotowy</v>
          </cell>
        </row>
        <row r="750">
          <cell r="A750" t="str">
            <v>J-055115</v>
          </cell>
          <cell r="B750" t="str">
            <v>Trójnik PE 25-20-25 J-74 redukcyjny</v>
          </cell>
        </row>
        <row r="751">
          <cell r="A751" t="str">
            <v>J-055116</v>
          </cell>
          <cell r="B751" t="str">
            <v>Trójnik PE 32-25-32 J-74 redukcyjny</v>
          </cell>
        </row>
        <row r="752">
          <cell r="A752" t="str">
            <v>J-055117</v>
          </cell>
          <cell r="B752" t="str">
            <v>Trójnik PE 40-32-40 J-74 redukcyjny</v>
          </cell>
        </row>
        <row r="753">
          <cell r="A753" t="str">
            <v>J-055118</v>
          </cell>
          <cell r="B753" t="str">
            <v>Trójnik PE 50-40-50 J-74 redukcyjny</v>
          </cell>
        </row>
        <row r="754">
          <cell r="A754" t="str">
            <v>J-055119</v>
          </cell>
          <cell r="B754" t="str">
            <v>Trójnik PE 63-50-63 J-74 redukcyjny</v>
          </cell>
        </row>
        <row r="755">
          <cell r="A755" t="str">
            <v>J-055120</v>
          </cell>
          <cell r="B755" t="str">
            <v>Trójnik PE 75-63-75 J-74 redukcyjny</v>
          </cell>
        </row>
        <row r="756">
          <cell r="A756" t="str">
            <v>J-055121</v>
          </cell>
          <cell r="B756" t="str">
            <v>Trójnik PE 90-75-90 J-74 redukcyjny</v>
          </cell>
        </row>
        <row r="757">
          <cell r="A757" t="str">
            <v>J-055122</v>
          </cell>
          <cell r="B757" t="str">
            <v>Trójnik PE 25-20-20 J-75 dwuredukcyjny</v>
          </cell>
        </row>
        <row r="758">
          <cell r="A758" t="str">
            <v>J-055123</v>
          </cell>
          <cell r="B758" t="str">
            <v>Trójnik PE 32-25-25 J-75 dwuredukcyjny</v>
          </cell>
        </row>
        <row r="759">
          <cell r="A759" t="str">
            <v>J-055124</v>
          </cell>
          <cell r="B759" t="str">
            <v>Trójnik PE 40-32-32 J-75 dwuredukcyjny</v>
          </cell>
        </row>
        <row r="760">
          <cell r="A760" t="str">
            <v>J-055125</v>
          </cell>
          <cell r="B760" t="str">
            <v>Trójnik PE 50-40-40 J-75 dwuredukcyjny</v>
          </cell>
        </row>
        <row r="761">
          <cell r="A761" t="str">
            <v>J-055126</v>
          </cell>
          <cell r="B761" t="str">
            <v>Trójnik PE 63-50-50 J-75 dwuredukcyjny</v>
          </cell>
        </row>
        <row r="762">
          <cell r="A762" t="str">
            <v>J-055127</v>
          </cell>
          <cell r="B762" t="str">
            <v>Trójnik PE 75-63-63 J-75 dwuredukcyjny</v>
          </cell>
        </row>
        <row r="763">
          <cell r="A763" t="str">
            <v>J-055128</v>
          </cell>
          <cell r="B763" t="str">
            <v>Trójnik PE 90-75-75 J-75 dwuredukcyjny</v>
          </cell>
        </row>
        <row r="764">
          <cell r="A764" t="str">
            <v>J-055129</v>
          </cell>
          <cell r="B764" t="str">
            <v>Czwórnik PE 40-32 J-77 redukcyjny</v>
          </cell>
        </row>
        <row r="765">
          <cell r="A765" t="str">
            <v>J-055130</v>
          </cell>
          <cell r="B765" t="str">
            <v>Czwórnik PE 50-40 J-77 redukcyjny</v>
          </cell>
        </row>
        <row r="766">
          <cell r="A766" t="str">
            <v>J-055131</v>
          </cell>
          <cell r="B766" t="str">
            <v>Czwórnik PE 63-50 J-77 redukcyjny</v>
          </cell>
        </row>
        <row r="767">
          <cell r="A767" t="str">
            <v>J-055132</v>
          </cell>
          <cell r="B767" t="str">
            <v>Złączka PE/GZ 20-3/4' J-61</v>
          </cell>
        </row>
        <row r="768">
          <cell r="A768" t="str">
            <v>J-055133</v>
          </cell>
          <cell r="B768" t="str">
            <v>Złączka PE/GZ 25-1/2' J-61</v>
          </cell>
        </row>
        <row r="769">
          <cell r="A769" t="str">
            <v>J-055134</v>
          </cell>
          <cell r="B769" t="str">
            <v>Złączka PE/GW 25-1/2' J-62</v>
          </cell>
        </row>
        <row r="770">
          <cell r="A770" t="str">
            <v>J-055135</v>
          </cell>
          <cell r="B770" t="str">
            <v>Kolano 90 PE/GW 20-1/2' J-71</v>
          </cell>
        </row>
        <row r="771">
          <cell r="A771" t="str">
            <v>J-055136</v>
          </cell>
          <cell r="B771" t="str">
            <v>Kolano 90 PE/GW 25-3/4' J-71</v>
          </cell>
        </row>
        <row r="772">
          <cell r="A772" t="str">
            <v>J-055137</v>
          </cell>
          <cell r="B772" t="str">
            <v>Kolano 90 PE/GW 32-1' J-71</v>
          </cell>
        </row>
        <row r="773">
          <cell r="A773" t="str">
            <v>J-055138</v>
          </cell>
          <cell r="B773" t="str">
            <v>Kolano 90 PE/GW 40-5/4' J-71</v>
          </cell>
        </row>
        <row r="774">
          <cell r="A774" t="str">
            <v>J-055139</v>
          </cell>
          <cell r="B774" t="str">
            <v>Kolano PE/GW 32-1' J-72 do mocowania</v>
          </cell>
        </row>
        <row r="775">
          <cell r="A775" t="str">
            <v>J-055140</v>
          </cell>
          <cell r="B775" t="str">
            <v>Kolano PE/GW 40-5/4' J-72 do mocowania</v>
          </cell>
        </row>
        <row r="776">
          <cell r="A776" t="str">
            <v>J-055141</v>
          </cell>
          <cell r="B776" t="str">
            <v>Trójnik PE/GW 63-2' J-65 zbrojony</v>
          </cell>
        </row>
        <row r="777">
          <cell r="A777" t="str">
            <v>J-055142</v>
          </cell>
          <cell r="B777" t="str">
            <v>Trójnik PE/GW 75-5/2' J-65 zbrojony</v>
          </cell>
        </row>
        <row r="778">
          <cell r="A778" t="str">
            <v>J-055143</v>
          </cell>
          <cell r="B778" t="str">
            <v>Trójnik PE/GW 90-3' J-65 zbrojony</v>
          </cell>
        </row>
        <row r="779">
          <cell r="A779" t="str">
            <v>J-055144</v>
          </cell>
          <cell r="B779" t="str">
            <v>Złączka PE/GW 63-2' J-62 zbrojona</v>
          </cell>
        </row>
        <row r="780">
          <cell r="A780" t="str">
            <v>J-055145</v>
          </cell>
          <cell r="B780" t="str">
            <v>Złączka PE/GW 75-5/2' J-62 zbrojona</v>
          </cell>
        </row>
        <row r="781">
          <cell r="A781" t="str">
            <v>J-055146</v>
          </cell>
          <cell r="B781" t="str">
            <v>Złączka PE/GW 90-3' J-62 zbrojona</v>
          </cell>
        </row>
        <row r="782">
          <cell r="A782" t="str">
            <v>J-055147</v>
          </cell>
          <cell r="B782" t="str">
            <v>Złączka PE/GZ 16-1/2' J-61</v>
          </cell>
        </row>
        <row r="783">
          <cell r="A783" t="str">
            <v>J-055148</v>
          </cell>
          <cell r="B783" t="str">
            <v>Złączka PE/GZ 16-3/8' J-61</v>
          </cell>
        </row>
        <row r="784">
          <cell r="A784" t="str">
            <v>J-055149</v>
          </cell>
          <cell r="B784" t="str">
            <v>Mufa PE/PE 16 J-63</v>
          </cell>
        </row>
        <row r="785">
          <cell r="A785" t="str">
            <v>J-055150</v>
          </cell>
          <cell r="B785" t="str">
            <v>Trójnik PE 16 J-73</v>
          </cell>
        </row>
        <row r="786">
          <cell r="A786" t="str">
            <v>J-055151</v>
          </cell>
          <cell r="B786" t="str">
            <v>Złącze kołnierzowe 110 J-67</v>
          </cell>
        </row>
        <row r="787">
          <cell r="A787" t="str">
            <v>J-055152</v>
          </cell>
          <cell r="B787" t="str">
            <v>Złączka PE/GW 16-1/2' J-62</v>
          </cell>
        </row>
        <row r="788">
          <cell r="A788" t="str">
            <v>J-055153</v>
          </cell>
          <cell r="B788" t="str">
            <v>Mufa redukcyjna 20-16 J-68</v>
          </cell>
        </row>
        <row r="789">
          <cell r="A789" t="str">
            <v>J-055154</v>
          </cell>
          <cell r="B789" t="str">
            <v>Kolano 90 PE/PE 16 J-64</v>
          </cell>
        </row>
        <row r="790">
          <cell r="A790" t="str">
            <v>J-055155</v>
          </cell>
          <cell r="B790" t="str">
            <v>Złączka PE/GW 16-3/8' J-62</v>
          </cell>
        </row>
        <row r="791">
          <cell r="A791" t="str">
            <v>J-055159</v>
          </cell>
          <cell r="B791" t="str">
            <v>Kolano 90 PE/GW 50-3/2' J-71</v>
          </cell>
        </row>
        <row r="792">
          <cell r="A792" t="str">
            <v>J-055160</v>
          </cell>
          <cell r="B792" t="str">
            <v>Kolano 90 PE/GW 63-2' J-71</v>
          </cell>
        </row>
        <row r="793">
          <cell r="A793" t="str">
            <v>J-055162</v>
          </cell>
          <cell r="B793" t="str">
            <v>Kolano 45 PE/GZ 90-3' J-70</v>
          </cell>
        </row>
        <row r="794">
          <cell r="A794" t="str">
            <v>J-055163</v>
          </cell>
          <cell r="B794" t="str">
            <v>Kolano 90 PE/GZ 50-3/2' J-69</v>
          </cell>
        </row>
        <row r="795">
          <cell r="A795" t="str">
            <v>J-055164</v>
          </cell>
          <cell r="B795" t="str">
            <v>Kolano 90 PE/GZ 63-2' J-69</v>
          </cell>
        </row>
        <row r="796">
          <cell r="A796" t="str">
            <v>J-055165</v>
          </cell>
          <cell r="B796" t="str">
            <v>Mufa PE/PE 110 J-63</v>
          </cell>
        </row>
        <row r="797">
          <cell r="A797" t="str">
            <v>J-055169</v>
          </cell>
          <cell r="B797" t="str">
            <v>Złączka PE/GW 20-1/2' J-62 zbrojona</v>
          </cell>
        </row>
        <row r="798">
          <cell r="A798" t="str">
            <v>J-055170</v>
          </cell>
          <cell r="B798" t="str">
            <v>Złączka PE/GW 25-1/2' J-62 zbrojona</v>
          </cell>
        </row>
        <row r="799">
          <cell r="A799" t="str">
            <v>J-055171</v>
          </cell>
          <cell r="B799" t="str">
            <v>Złączka PE/GW 25-3/4' J-62 zbrojona</v>
          </cell>
        </row>
        <row r="800">
          <cell r="A800" t="str">
            <v>J-055172</v>
          </cell>
          <cell r="B800" t="str">
            <v>Złączka PE/GW 32-1' J-62 zbrojona</v>
          </cell>
        </row>
        <row r="801">
          <cell r="A801" t="str">
            <v>J-055173</v>
          </cell>
          <cell r="B801" t="str">
            <v>Złączka PE/GW 40-5/4' J-62 zbrojona</v>
          </cell>
        </row>
        <row r="802">
          <cell r="A802" t="str">
            <v>J-055174</v>
          </cell>
          <cell r="B802" t="str">
            <v>Złączka PE/GW 50-3/2' J-62 zbrojona</v>
          </cell>
        </row>
        <row r="803">
          <cell r="A803" t="str">
            <v>J-055175</v>
          </cell>
          <cell r="B803" t="str">
            <v>Kolano 90 PE/GW 20-1/2' J-71 zbrojone</v>
          </cell>
        </row>
        <row r="804">
          <cell r="A804" t="str">
            <v>J-055176</v>
          </cell>
          <cell r="B804" t="str">
            <v>Kolano 90 PE/GW 25-3/4' J-71 zbrojone</v>
          </cell>
        </row>
        <row r="805">
          <cell r="A805" t="str">
            <v>J-055177</v>
          </cell>
          <cell r="B805" t="str">
            <v>Kolano 90 PE/GW 32-1' J-71 zbrojone</v>
          </cell>
        </row>
        <row r="806">
          <cell r="A806" t="str">
            <v>J-055178</v>
          </cell>
          <cell r="B806" t="str">
            <v>Kolano 90 PE/GW 40-5/4' J-71 zbrojone</v>
          </cell>
        </row>
        <row r="807">
          <cell r="A807" t="str">
            <v>J-055179</v>
          </cell>
          <cell r="B807" t="str">
            <v>Kolano PE/GW 20-1/2' J-72 do mocowania zbroj.</v>
          </cell>
        </row>
        <row r="808">
          <cell r="A808" t="str">
            <v>J-055180</v>
          </cell>
          <cell r="B808" t="str">
            <v>Kolano PE/GW 25-3/4' J-72 do mocowania zbroj.</v>
          </cell>
        </row>
        <row r="809">
          <cell r="A809" t="str">
            <v>J-055181</v>
          </cell>
          <cell r="B809" t="str">
            <v>Kolano PE/GW 32-1' J-72 do mocowania zbroj.</v>
          </cell>
        </row>
        <row r="810">
          <cell r="A810" t="str">
            <v>J-055182</v>
          </cell>
          <cell r="B810" t="str">
            <v>Kolano PE/GW 40-5/4' J-72 do mocowania zbroj.</v>
          </cell>
        </row>
        <row r="811">
          <cell r="A811" t="str">
            <v>J-055183</v>
          </cell>
          <cell r="B811" t="str">
            <v>Trójnik PE/GW 20-1/2' J-65 zbrojony</v>
          </cell>
        </row>
        <row r="812">
          <cell r="A812" t="str">
            <v>J-055184</v>
          </cell>
          <cell r="B812" t="str">
            <v>Trójnik PE/GW 25-3/4' J-65 zbrojony</v>
          </cell>
        </row>
        <row r="813">
          <cell r="A813" t="str">
            <v>J-055185</v>
          </cell>
          <cell r="B813" t="str">
            <v>Trójnik PE/GW 32-1' J-65 zbrojony</v>
          </cell>
        </row>
        <row r="814">
          <cell r="A814" t="str">
            <v>J-055186</v>
          </cell>
          <cell r="B814" t="str">
            <v>Trójnik PE/GW 40-5/4' J-65 zbrojony</v>
          </cell>
        </row>
        <row r="815">
          <cell r="A815" t="str">
            <v>J-055187</v>
          </cell>
          <cell r="B815" t="str">
            <v>Trójnik PE/GW 50-3/2' J-65 zbrojony</v>
          </cell>
        </row>
        <row r="816">
          <cell r="A816" t="str">
            <v>J-055188</v>
          </cell>
          <cell r="B816" t="str">
            <v>Kolano 90 PE/GW 50-3/2' J-71 zbrojone</v>
          </cell>
        </row>
        <row r="817">
          <cell r="A817" t="str">
            <v>J-055189</v>
          </cell>
          <cell r="B817" t="str">
            <v>Kolano 90 PE/GW 63-2' J-71 zbrojone</v>
          </cell>
        </row>
        <row r="818">
          <cell r="A818" t="str">
            <v>J-055190</v>
          </cell>
          <cell r="B818" t="str">
            <v>Kolano 90 PE/PE 110 J-64</v>
          </cell>
        </row>
        <row r="819">
          <cell r="A819" t="str">
            <v>J-055191</v>
          </cell>
          <cell r="B819" t="str">
            <v>Trójnik PE 110 J-73</v>
          </cell>
        </row>
        <row r="820">
          <cell r="A820" t="str">
            <v>J-055192</v>
          </cell>
          <cell r="B820" t="str">
            <v>Złączka PE/GZ 110-4' J-61</v>
          </cell>
        </row>
        <row r="821">
          <cell r="A821" t="str">
            <v>J-055193</v>
          </cell>
          <cell r="B821" t="str">
            <v>Złączka PE/GW 110-4' J-62</v>
          </cell>
        </row>
        <row r="822">
          <cell r="A822" t="str">
            <v>J-055194</v>
          </cell>
          <cell r="B822" t="str">
            <v>Trójnik PE/GZ 20-1/2' J-60</v>
          </cell>
        </row>
        <row r="823">
          <cell r="A823" t="str">
            <v>J-055195</v>
          </cell>
          <cell r="B823" t="str">
            <v>Trójnik PE/GZ 25-3/4' J-60</v>
          </cell>
        </row>
        <row r="824">
          <cell r="A824" t="str">
            <v>J-055196</v>
          </cell>
          <cell r="B824" t="str">
            <v>Trójnik PE/GZ 32-1' J-60</v>
          </cell>
        </row>
        <row r="825">
          <cell r="A825" t="str">
            <v>J-055209</v>
          </cell>
          <cell r="B825" t="str">
            <v>Złączka PE/miedź 16-15</v>
          </cell>
        </row>
        <row r="826">
          <cell r="A826" t="str">
            <v>J-055210</v>
          </cell>
          <cell r="B826" t="str">
            <v>Złączka PE/miedź 20-15</v>
          </cell>
        </row>
        <row r="827">
          <cell r="A827" t="str">
            <v>J-055211</v>
          </cell>
          <cell r="B827" t="str">
            <v>Złączka PE/miedź 25-22</v>
          </cell>
        </row>
        <row r="828">
          <cell r="A828" t="str">
            <v>J-055213</v>
          </cell>
          <cell r="B828" t="str">
            <v>Złączka PE/GZ 25-1' J-61</v>
          </cell>
        </row>
        <row r="829">
          <cell r="A829" t="str">
            <v>J-055214</v>
          </cell>
          <cell r="B829" t="str">
            <v>Złączka PE/GZ 32-3/4' J-61</v>
          </cell>
        </row>
        <row r="830">
          <cell r="A830" t="str">
            <v>J-055215</v>
          </cell>
          <cell r="B830" t="str">
            <v>Złączka PE/GZ 32-5/4' J-61</v>
          </cell>
        </row>
        <row r="831">
          <cell r="A831" t="str">
            <v>J-055216</v>
          </cell>
          <cell r="B831" t="str">
            <v>Złączka PE/GZ 40-1' J-61</v>
          </cell>
        </row>
        <row r="832">
          <cell r="A832" t="str">
            <v>J-055217</v>
          </cell>
          <cell r="B832" t="str">
            <v>Kolano 90 PE/GZ 25-1/2' J-69</v>
          </cell>
        </row>
        <row r="833">
          <cell r="A833" t="str">
            <v>J-055218</v>
          </cell>
          <cell r="B833" t="str">
            <v>Kolano 90 PE/GW 25-1/2' J-71</v>
          </cell>
        </row>
        <row r="834">
          <cell r="A834" t="str">
            <v>J-055219</v>
          </cell>
          <cell r="B834" t="str">
            <v>Trójnik PE/GW 25-1/2' J-65</v>
          </cell>
        </row>
        <row r="835">
          <cell r="A835" t="str">
            <v>J-055220</v>
          </cell>
          <cell r="B835" t="str">
            <v>Trójnik PE/GW 110-4' J-65</v>
          </cell>
        </row>
        <row r="836">
          <cell r="A836" t="str">
            <v>J-055221</v>
          </cell>
          <cell r="B836" t="str">
            <v>Mufa redukcyjna 110-90 J-68</v>
          </cell>
        </row>
        <row r="837">
          <cell r="A837" t="str">
            <v>J-055222</v>
          </cell>
          <cell r="B837" t="str">
            <v>Złączka kołnierzowa 110 J-66</v>
          </cell>
        </row>
        <row r="838">
          <cell r="A838" t="str">
            <v>J-055223</v>
          </cell>
          <cell r="B838" t="str">
            <v>Zaślepka PE 110 J-78</v>
          </cell>
        </row>
        <row r="839">
          <cell r="A839" t="str">
            <v>J-055224</v>
          </cell>
          <cell r="B839" t="str">
            <v>Trójnik PE/GW 25-1/2' J-65 zbrojony</v>
          </cell>
        </row>
        <row r="840">
          <cell r="A840" t="str">
            <v>J-055225</v>
          </cell>
          <cell r="B840" t="str">
            <v>Kolano 90 PE/GW 25-1/2' J-71 zbrojone</v>
          </cell>
        </row>
        <row r="841">
          <cell r="A841" t="str">
            <v>J-055226</v>
          </cell>
          <cell r="B841" t="str">
            <v>Złączka PE/GW 110-4' J-62 zbrojona</v>
          </cell>
        </row>
        <row r="842">
          <cell r="A842" t="str">
            <v>J-055227</v>
          </cell>
          <cell r="B842" t="str">
            <v>Trójnik PE/GW 110-4' J-65 zbrojony</v>
          </cell>
        </row>
        <row r="843">
          <cell r="A843" t="str">
            <v>J-055228</v>
          </cell>
          <cell r="B843" t="str">
            <v>Kolano PE/GW 16-1/2' J-72 do mocowania zbroj.</v>
          </cell>
        </row>
        <row r="844">
          <cell r="A844" t="str">
            <v>J-055229</v>
          </cell>
          <cell r="B844" t="str">
            <v>Mufa redukcyjna 25-16 J-68</v>
          </cell>
        </row>
        <row r="845">
          <cell r="A845" t="str">
            <v>J-055230</v>
          </cell>
          <cell r="B845" t="str">
            <v>Złączka PE/beczka 25-3/4' J-79</v>
          </cell>
        </row>
        <row r="846">
          <cell r="A846" t="str">
            <v>J-055231</v>
          </cell>
          <cell r="B846" t="str">
            <v>Złączka PE/beczka 32-1' J-79</v>
          </cell>
        </row>
        <row r="847">
          <cell r="A847" t="str">
            <v>J-055635</v>
          </cell>
          <cell r="B847" t="str">
            <v>Adapter PE/miedź 20-15</v>
          </cell>
        </row>
        <row r="848">
          <cell r="A848" t="str">
            <v>J-055636</v>
          </cell>
          <cell r="B848" t="str">
            <v>Adapter PE/miedź 25-22</v>
          </cell>
        </row>
        <row r="849">
          <cell r="A849" t="str">
            <v>J-056004</v>
          </cell>
          <cell r="B849" t="str">
            <v>Zawór GW 1 1/4' trójdrożny</v>
          </cell>
        </row>
        <row r="850">
          <cell r="A850" t="str">
            <v>J-056005</v>
          </cell>
          <cell r="B850" t="str">
            <v>Zawór GW 1 1/2' trójdrożny</v>
          </cell>
        </row>
        <row r="851">
          <cell r="A851" t="str">
            <v>J-056006</v>
          </cell>
          <cell r="B851" t="str">
            <v>Zawór GW 2' trójdrożny</v>
          </cell>
        </row>
        <row r="852">
          <cell r="A852" t="str">
            <v>J-056007</v>
          </cell>
          <cell r="B852" t="str">
            <v>Zawór GZ 1 1/4' trójdrożny</v>
          </cell>
        </row>
        <row r="853">
          <cell r="A853" t="str">
            <v>J-056008</v>
          </cell>
          <cell r="B853" t="str">
            <v>Zawór GZ 1 1/2' trójdrożny</v>
          </cell>
        </row>
        <row r="854">
          <cell r="A854" t="str">
            <v>J-056009</v>
          </cell>
          <cell r="B854" t="str">
            <v>Zawór GZ 2' trójdrożny</v>
          </cell>
        </row>
        <row r="855">
          <cell r="A855" t="str">
            <v>J-056013</v>
          </cell>
          <cell r="B855" t="str">
            <v>Zawór PE 40 trójdrożny</v>
          </cell>
        </row>
        <row r="856">
          <cell r="A856" t="str">
            <v>J-056014</v>
          </cell>
          <cell r="B856" t="str">
            <v>Zawór PE 50 trójdrożny</v>
          </cell>
        </row>
        <row r="857">
          <cell r="A857" t="str">
            <v>J-056015</v>
          </cell>
          <cell r="B857" t="str">
            <v>Zawór PE 63 trójdrożny</v>
          </cell>
        </row>
        <row r="858">
          <cell r="A858" t="str">
            <v>KAM-PVC-136-110</v>
          </cell>
          <cell r="B858" t="str">
            <v>Połączenie KAMIONKA-PCV 136-110</v>
          </cell>
        </row>
        <row r="859">
          <cell r="A859" t="str">
            <v>KAM-PVC-190-160</v>
          </cell>
          <cell r="B859" t="str">
            <v>Połączenie KAMIONKA-PVC 190-160</v>
          </cell>
        </row>
        <row r="860">
          <cell r="A860" t="str">
            <v>KAM-PVC-242-200</v>
          </cell>
          <cell r="B860" t="str">
            <v>Połączenie KAMIONKA-PVC 242-200</v>
          </cell>
        </row>
        <row r="861">
          <cell r="A861" t="str">
            <v>KAS-DEN-125-LEW</v>
          </cell>
          <cell r="B861" t="str">
            <v>Denko lewe rynny 125 Brązowe</v>
          </cell>
        </row>
        <row r="862">
          <cell r="A862" t="str">
            <v>KAS-DEN-125-PRW</v>
          </cell>
          <cell r="B862" t="str">
            <v>Denko prawe rynny 125 Brazowe</v>
          </cell>
        </row>
        <row r="863">
          <cell r="A863" t="str">
            <v>KAS-HAK-PRO-150</v>
          </cell>
          <cell r="B863" t="str">
            <v>Uchwyt rynny 125 Brązowy prosty 150mm</v>
          </cell>
        </row>
        <row r="864">
          <cell r="A864" t="str">
            <v>KAS-HAK-PRO-220</v>
          </cell>
          <cell r="B864" t="str">
            <v>Uchwyt rynny 125 Brązowy prosty 220mm</v>
          </cell>
        </row>
        <row r="865">
          <cell r="A865" t="str">
            <v>KAS-HAK-SKR-150</v>
          </cell>
          <cell r="B865" t="str">
            <v>Uchwyt rynny 125 Brązowy skręcony 150mm</v>
          </cell>
        </row>
        <row r="866">
          <cell r="A866" t="str">
            <v>KAS-HAK-SKR-220</v>
          </cell>
          <cell r="B866" t="str">
            <v>Uchwyt rynny 125 Brązowy skręcony 220mm</v>
          </cell>
        </row>
        <row r="867">
          <cell r="A867" t="str">
            <v>KAS-KKK-080-067</v>
          </cell>
          <cell r="B867" t="str">
            <v>Kolano spustowe 80 67st. Brązowe</v>
          </cell>
        </row>
        <row r="868">
          <cell r="A868" t="str">
            <v>KAS-KLE-100-000</v>
          </cell>
          <cell r="B868" t="str">
            <v>Klej do rynien 100ml</v>
          </cell>
        </row>
        <row r="869">
          <cell r="A869" t="str">
            <v>KAS-LEJ-125-000</v>
          </cell>
          <cell r="B869" t="str">
            <v>Lej spustowy rynny 125 Brązowy przelotowy</v>
          </cell>
        </row>
        <row r="870">
          <cell r="A870" t="str">
            <v>KAS-LEJ-125-LEW</v>
          </cell>
          <cell r="B870" t="str">
            <v>Lej spustowy rynny 125 Brązowy lewy</v>
          </cell>
        </row>
        <row r="871">
          <cell r="A871" t="str">
            <v>KAS-LEJ-125-PRW</v>
          </cell>
          <cell r="B871" t="str">
            <v>Lej spustowy rynny 125 Brązowy prawy</v>
          </cell>
        </row>
        <row r="872">
          <cell r="A872" t="str">
            <v>KAS-NAR-125-WEW</v>
          </cell>
          <cell r="B872" t="str">
            <v>Narożnik rynny 125 Brązowy wewnętrzny</v>
          </cell>
        </row>
        <row r="873">
          <cell r="A873" t="str">
            <v>KAS-NAR-125-ZEW</v>
          </cell>
          <cell r="B873" t="str">
            <v>Narożnik rynny 125 Brązowy zewnętrzny</v>
          </cell>
        </row>
        <row r="874">
          <cell r="A874" t="str">
            <v>KAS-NAS-080-000</v>
          </cell>
          <cell r="B874" t="str">
            <v>Nasuwka rury 80 Brązowa</v>
          </cell>
        </row>
        <row r="875">
          <cell r="A875" t="str">
            <v>KAS-NET-080-000</v>
          </cell>
          <cell r="B875" t="str">
            <v>Koszyczek do leja spustowego</v>
          </cell>
        </row>
        <row r="876">
          <cell r="A876" t="str">
            <v>KAS-OBJ-080-100</v>
          </cell>
          <cell r="B876" t="str">
            <v>Uchwyt do rury 80 Brązowy 100mm</v>
          </cell>
        </row>
        <row r="877">
          <cell r="A877" t="str">
            <v>KAS-OBR-080-000</v>
          </cell>
          <cell r="B877" t="str">
            <v>Obejma rury 80 Brązowa</v>
          </cell>
        </row>
        <row r="878">
          <cell r="A878" t="str">
            <v>KAS-RUR-080-400</v>
          </cell>
          <cell r="B878" t="str">
            <v>Rura spustowa 80 Brązowa</v>
          </cell>
        </row>
        <row r="879">
          <cell r="A879" t="str">
            <v>KAS-RYN-125-400</v>
          </cell>
          <cell r="B879" t="str">
            <v>Rynna 125 4mb Brązowa</v>
          </cell>
        </row>
        <row r="880">
          <cell r="A880" t="str">
            <v>KAS-SIA-RYN-200</v>
          </cell>
          <cell r="B880" t="str">
            <v>Siatka do rynny 2 mb</v>
          </cell>
        </row>
        <row r="881">
          <cell r="A881" t="str">
            <v>KAS-TRS-080-067</v>
          </cell>
          <cell r="B881" t="str">
            <v>Trójnik 80/80 67st. Brązowy</v>
          </cell>
        </row>
        <row r="882">
          <cell r="A882" t="str">
            <v>KAS-UCH-125-000</v>
          </cell>
          <cell r="B882" t="str">
            <v>Uchwyt rynny 125 Brązowy</v>
          </cell>
        </row>
        <row r="883">
          <cell r="A883" t="str">
            <v>KAS-WOD-080-000</v>
          </cell>
          <cell r="B883" t="str">
            <v>Kolektor wody 80 Brązowy</v>
          </cell>
        </row>
        <row r="884">
          <cell r="A884" t="str">
            <v>KAS-WSP-PRO-175</v>
          </cell>
          <cell r="B884" t="str">
            <v>Wspornik uchwytu rynny Ocynkowany prosty 175mm</v>
          </cell>
        </row>
        <row r="885">
          <cell r="A885" t="str">
            <v>KAS-WSP-PRO-215</v>
          </cell>
          <cell r="B885" t="str">
            <v>Wspornik uchwytu rynny Ocynkowany prosty 215mm</v>
          </cell>
        </row>
        <row r="886">
          <cell r="A886" t="str">
            <v>KAS-WSP-SKR-175</v>
          </cell>
          <cell r="B886" t="str">
            <v>Wspornik uchwytu rynny Ocynkowany skręc. 175mm</v>
          </cell>
        </row>
        <row r="887">
          <cell r="A887" t="str">
            <v>KAS-WSP-SKR-215</v>
          </cell>
          <cell r="B887" t="str">
            <v>Wspornik uchwytu rynny Ocynkowany skręc. 215mm</v>
          </cell>
        </row>
        <row r="888">
          <cell r="A888" t="str">
            <v>KAS-ZŁĄ-125-000</v>
          </cell>
          <cell r="B888" t="str">
            <v>Złączka rynny 125 Brązowa</v>
          </cell>
        </row>
        <row r="889">
          <cell r="A889" t="str">
            <v>KIE-NAS-160-000</v>
          </cell>
          <cell r="B889" t="str">
            <v>Kielich nastawny 160 PVC (przegub) zakres 0-10s</v>
          </cell>
        </row>
        <row r="890">
          <cell r="A890" t="str">
            <v>KKW-040-000-000</v>
          </cell>
          <cell r="B890" t="str">
            <v>Korek  40 Popiel</v>
          </cell>
        </row>
        <row r="891">
          <cell r="A891" t="str">
            <v>KKW-050-000-000</v>
          </cell>
          <cell r="B891" t="str">
            <v>Korek  50 Popiel</v>
          </cell>
        </row>
        <row r="892">
          <cell r="A892" t="str">
            <v>KKW-050-000-000T</v>
          </cell>
          <cell r="B892" t="str">
            <v>Korek  50 Popiel</v>
          </cell>
        </row>
        <row r="893">
          <cell r="A893" t="str">
            <v>KKW-075-000-000</v>
          </cell>
          <cell r="B893" t="str">
            <v>Korek  75 Popiel</v>
          </cell>
        </row>
        <row r="894">
          <cell r="A894" t="str">
            <v>KKW-110-000-000</v>
          </cell>
          <cell r="B894" t="str">
            <v>Korek  110 Popiel</v>
          </cell>
        </row>
        <row r="895">
          <cell r="A895" t="str">
            <v>KKW-110-000-000T</v>
          </cell>
          <cell r="B895" t="str">
            <v>Korek  110 Popiel</v>
          </cell>
        </row>
        <row r="896">
          <cell r="A896" t="str">
            <v>KKZ-110-000-000</v>
          </cell>
          <cell r="B896" t="str">
            <v>Korek 110</v>
          </cell>
        </row>
        <row r="897">
          <cell r="A897" t="str">
            <v>KKZ-110-000-000T</v>
          </cell>
          <cell r="B897" t="str">
            <v>Korek 110</v>
          </cell>
        </row>
        <row r="898">
          <cell r="A898" t="str">
            <v>KKZ-110-000-BOS</v>
          </cell>
          <cell r="B898" t="str">
            <v>Korek 110 żeński</v>
          </cell>
        </row>
        <row r="899">
          <cell r="A899" t="str">
            <v>KKZ-160-000-000</v>
          </cell>
          <cell r="B899" t="str">
            <v>Korek 160</v>
          </cell>
        </row>
        <row r="900">
          <cell r="A900" t="str">
            <v>KKZ-160-000-BOS</v>
          </cell>
          <cell r="B900" t="str">
            <v>Korek 160 żeński</v>
          </cell>
        </row>
        <row r="901">
          <cell r="A901" t="str">
            <v>KKZ-200-000-000</v>
          </cell>
          <cell r="B901" t="str">
            <v>Korek 200</v>
          </cell>
        </row>
        <row r="902">
          <cell r="A902" t="str">
            <v>KKZ-200-000-000T</v>
          </cell>
          <cell r="B902" t="str">
            <v>Korek 200</v>
          </cell>
        </row>
        <row r="903">
          <cell r="A903" t="str">
            <v>KKZ-200-000-BOS</v>
          </cell>
          <cell r="B903" t="str">
            <v>Korek 200 żeński</v>
          </cell>
        </row>
        <row r="904">
          <cell r="A904" t="str">
            <v>KKZ-250-000-000</v>
          </cell>
          <cell r="B904" t="str">
            <v>Korek 250</v>
          </cell>
        </row>
        <row r="905">
          <cell r="A905" t="str">
            <v>KKZ-315-000-000</v>
          </cell>
          <cell r="B905" t="str">
            <v>Korek 315</v>
          </cell>
        </row>
        <row r="906">
          <cell r="A906" t="str">
            <v>KKZ-400-000-000</v>
          </cell>
          <cell r="B906" t="str">
            <v>Korek 400</v>
          </cell>
        </row>
        <row r="907">
          <cell r="A907" t="str">
            <v>KKZ-500-000-000</v>
          </cell>
          <cell r="B907" t="str">
            <v>Korek 500</v>
          </cell>
        </row>
        <row r="908">
          <cell r="A908" t="str">
            <v>KLC-090-054-011</v>
          </cell>
          <cell r="B908" t="str">
            <v>Kolano 90  11st. ciśnieniowe</v>
          </cell>
        </row>
        <row r="909">
          <cell r="A909" t="str">
            <v>KLC-090-054-022</v>
          </cell>
          <cell r="B909" t="str">
            <v>Kolano 90  22st. ciśnieniowe</v>
          </cell>
        </row>
        <row r="910">
          <cell r="A910" t="str">
            <v>KLC-090-054-030</v>
          </cell>
          <cell r="B910" t="str">
            <v>Kolano 90  30st. ciśnieniowe</v>
          </cell>
        </row>
        <row r="911">
          <cell r="A911" t="str">
            <v>KLC-090-054-045</v>
          </cell>
          <cell r="B911" t="str">
            <v>Kolano 90  45st. ciśnieniowe</v>
          </cell>
        </row>
        <row r="912">
          <cell r="A912" t="str">
            <v>KLC-090-054-090</v>
          </cell>
          <cell r="B912" t="str">
            <v>Kolano 90  90st. ciśnieniowe</v>
          </cell>
        </row>
        <row r="913">
          <cell r="A913" t="str">
            <v>KLC-110-053-011</v>
          </cell>
          <cell r="B913" t="str">
            <v>Kolano 110  11st. ciśnieniowe</v>
          </cell>
        </row>
        <row r="914">
          <cell r="A914" t="str">
            <v>KLC-110-053-022</v>
          </cell>
          <cell r="B914" t="str">
            <v>Kolano 110  22st. ciśnieniowe</v>
          </cell>
        </row>
        <row r="915">
          <cell r="A915" t="str">
            <v>KLC-110-053-030</v>
          </cell>
          <cell r="B915" t="str">
            <v>Kolano 110  30st. ciśnieniowe</v>
          </cell>
        </row>
        <row r="916">
          <cell r="A916" t="str">
            <v>KLC-110-053-045</v>
          </cell>
          <cell r="B916" t="str">
            <v>Kolano 110  45st. ciśnieniowe</v>
          </cell>
        </row>
        <row r="917">
          <cell r="A917" t="str">
            <v>KLC-110-053-090</v>
          </cell>
          <cell r="B917" t="str">
            <v>Kolano 110  90st. ciśnieniowe</v>
          </cell>
        </row>
        <row r="918">
          <cell r="A918" t="str">
            <v>KLC-160-077-011</v>
          </cell>
          <cell r="B918" t="str">
            <v>Kolano 160  11st. ciśnieniowe</v>
          </cell>
        </row>
        <row r="919">
          <cell r="A919" t="str">
            <v>KLC-160-077-022</v>
          </cell>
          <cell r="B919" t="str">
            <v>Kolano 160  22st. ciśnieniowe</v>
          </cell>
        </row>
        <row r="920">
          <cell r="A920" t="str">
            <v>KLC-160-077-030</v>
          </cell>
          <cell r="B920" t="str">
            <v>Kolano 160  30st. ciśnieniowe</v>
          </cell>
        </row>
        <row r="921">
          <cell r="A921" t="str">
            <v>KLC-160-077-045</v>
          </cell>
          <cell r="B921" t="str">
            <v>Kolano 160  45st. ciśnieniowe</v>
          </cell>
        </row>
        <row r="922">
          <cell r="A922" t="str">
            <v>KLC-160-077-090</v>
          </cell>
          <cell r="B922" t="str">
            <v>Kolano 160  90st. ciśnieniowe</v>
          </cell>
        </row>
        <row r="923">
          <cell r="A923" t="str">
            <v>KLD-160-036-045</v>
          </cell>
          <cell r="B923" t="str">
            <v>Kolano 160  45st. dwukielichowe</v>
          </cell>
        </row>
        <row r="924">
          <cell r="A924" t="str">
            <v>KLD-160-036-090</v>
          </cell>
          <cell r="B924" t="str">
            <v>Kolano 160  87st. dwukielichowe</v>
          </cell>
        </row>
        <row r="925">
          <cell r="A925" t="str">
            <v>KLN-110-032-030</v>
          </cell>
          <cell r="B925" t="str">
            <v>Kolano 110  5-30st. regulowane</v>
          </cell>
        </row>
        <row r="926">
          <cell r="A926" t="str">
            <v>KLW-032-018-015</v>
          </cell>
          <cell r="B926" t="str">
            <v>Kolano 32 15st. Popiel</v>
          </cell>
        </row>
        <row r="927">
          <cell r="A927" t="str">
            <v>KLW-032-018-030</v>
          </cell>
          <cell r="B927" t="str">
            <v>Kolano 32 30st. Popiel</v>
          </cell>
        </row>
        <row r="928">
          <cell r="A928" t="str">
            <v>KLW-032-018-045</v>
          </cell>
          <cell r="B928" t="str">
            <v>Kolano 32 45st. Popiel</v>
          </cell>
        </row>
        <row r="929">
          <cell r="A929" t="str">
            <v>KLW-032-018-067</v>
          </cell>
          <cell r="B929" t="str">
            <v>Kolano 32 67st. Popiel</v>
          </cell>
        </row>
        <row r="930">
          <cell r="A930" t="str">
            <v>KLW-032-018-090</v>
          </cell>
          <cell r="B930" t="str">
            <v>Kolano 32 87st. Popiel</v>
          </cell>
        </row>
        <row r="931">
          <cell r="A931" t="str">
            <v>KLW-040-018-015</v>
          </cell>
          <cell r="B931" t="str">
            <v>Kolano 40 15st. Popiel</v>
          </cell>
        </row>
        <row r="932">
          <cell r="A932" t="str">
            <v>KLW-040-018-030</v>
          </cell>
          <cell r="B932" t="str">
            <v>Kolano 40 30st. Popiel</v>
          </cell>
        </row>
        <row r="933">
          <cell r="A933" t="str">
            <v>KLW-040-018-045</v>
          </cell>
          <cell r="B933" t="str">
            <v>Kolano 40 45st. Popiel</v>
          </cell>
        </row>
        <row r="934">
          <cell r="A934" t="str">
            <v>KLW-040-018-067</v>
          </cell>
          <cell r="B934" t="str">
            <v>Kolano 40 67st. Popiel</v>
          </cell>
        </row>
        <row r="935">
          <cell r="A935" t="str">
            <v>KLW-040-018-090</v>
          </cell>
          <cell r="B935" t="str">
            <v>Kolano 40 87st. Popiel</v>
          </cell>
        </row>
        <row r="936">
          <cell r="A936" t="str">
            <v>KLW-050-018-015</v>
          </cell>
          <cell r="B936" t="str">
            <v>Kolano  50  15st. Popiel</v>
          </cell>
        </row>
        <row r="937">
          <cell r="A937" t="str">
            <v>KLW-050-018-015T</v>
          </cell>
          <cell r="B937" t="str">
            <v>Kolano 50 15st. Popiel</v>
          </cell>
        </row>
        <row r="938">
          <cell r="A938" t="str">
            <v>KLW-050-018-030</v>
          </cell>
          <cell r="B938" t="str">
            <v>Kolano  50  30st. Popiel</v>
          </cell>
        </row>
        <row r="939">
          <cell r="A939" t="str">
            <v>KLW-050-018-045</v>
          </cell>
          <cell r="B939" t="str">
            <v>Kolano  50  45st. Popiel</v>
          </cell>
        </row>
        <row r="940">
          <cell r="A940" t="str">
            <v>KLW-050-018-067</v>
          </cell>
          <cell r="B940" t="str">
            <v>Kolano  50  67st. Popiel</v>
          </cell>
        </row>
        <row r="941">
          <cell r="A941" t="str">
            <v>KLW-050-018-090</v>
          </cell>
          <cell r="B941" t="str">
            <v>Kolano  50  87st. Popiel</v>
          </cell>
        </row>
        <row r="942">
          <cell r="A942" t="str">
            <v>KLW-075-019-015</v>
          </cell>
          <cell r="B942" t="str">
            <v>Kolano 75 15st. Popiel</v>
          </cell>
        </row>
        <row r="943">
          <cell r="A943" t="str">
            <v>KLW-075-019-030</v>
          </cell>
          <cell r="B943" t="str">
            <v>Kolano 75 30st. Popiel</v>
          </cell>
        </row>
        <row r="944">
          <cell r="A944" t="str">
            <v>KLW-075-019-045</v>
          </cell>
          <cell r="B944" t="str">
            <v>Kolano  75  45st. Popiel</v>
          </cell>
        </row>
        <row r="945">
          <cell r="A945" t="str">
            <v>KLW-075-019-045T</v>
          </cell>
          <cell r="B945" t="str">
            <v>Kolano 75 45st. Popiel</v>
          </cell>
        </row>
        <row r="946">
          <cell r="A946" t="str">
            <v>KLW-075-019-067</v>
          </cell>
          <cell r="B946" t="str">
            <v>Kolano  75  67st. Popiel</v>
          </cell>
        </row>
        <row r="947">
          <cell r="A947" t="str">
            <v>KLW-075-019-067T</v>
          </cell>
          <cell r="B947" t="str">
            <v>Kolano 75 67st. Popiel</v>
          </cell>
        </row>
        <row r="948">
          <cell r="A948" t="str">
            <v>KLW-075-019-090</v>
          </cell>
          <cell r="B948" t="str">
            <v>Kolano  75  87st. Popiel</v>
          </cell>
        </row>
        <row r="949">
          <cell r="A949" t="str">
            <v>KLW-075-019-090T</v>
          </cell>
          <cell r="B949" t="str">
            <v>Kolano 75 87st. Popiel</v>
          </cell>
        </row>
        <row r="950">
          <cell r="A950" t="str">
            <v>KLW-110-027-015</v>
          </cell>
          <cell r="B950" t="str">
            <v>Kolano 110  15st. Popiel</v>
          </cell>
        </row>
        <row r="951">
          <cell r="A951" t="str">
            <v>KLW-110-027-030</v>
          </cell>
          <cell r="B951" t="str">
            <v>Kolano 110  30st. Popiel</v>
          </cell>
        </row>
        <row r="952">
          <cell r="A952" t="str">
            <v>KLW-110-027-030T</v>
          </cell>
          <cell r="B952" t="str">
            <v>Kolano 110 30st. Popiel</v>
          </cell>
        </row>
        <row r="953">
          <cell r="A953" t="str">
            <v>KLW-110-027-045</v>
          </cell>
          <cell r="B953" t="str">
            <v>Kolano 110  45st. Popiel</v>
          </cell>
        </row>
        <row r="954">
          <cell r="A954" t="str">
            <v>KLW-110-027-067</v>
          </cell>
          <cell r="B954" t="str">
            <v>Kolano 110  67st. Popiel</v>
          </cell>
        </row>
        <row r="955">
          <cell r="A955" t="str">
            <v>KLW-110-027-067T</v>
          </cell>
          <cell r="B955" t="str">
            <v>Kolano 110 67st. Popiel</v>
          </cell>
        </row>
        <row r="956">
          <cell r="A956" t="str">
            <v>KLW-110-027-090</v>
          </cell>
          <cell r="B956" t="str">
            <v>Kolano 110  87st. Popiel</v>
          </cell>
        </row>
        <row r="957">
          <cell r="A957" t="str">
            <v>KLW-110-027-090T</v>
          </cell>
          <cell r="B957" t="str">
            <v>Kolano 110 87st. Popiel</v>
          </cell>
        </row>
        <row r="958">
          <cell r="A958" t="str">
            <v>KLZ-110-032-015</v>
          </cell>
          <cell r="B958" t="str">
            <v>Kolano 110  15st.</v>
          </cell>
        </row>
        <row r="959">
          <cell r="A959" t="str">
            <v>KLZ-110-032-015T</v>
          </cell>
          <cell r="B959" t="str">
            <v>Kolano 110  15st.</v>
          </cell>
        </row>
        <row r="960">
          <cell r="A960" t="str">
            <v>KLZ-110-032-030</v>
          </cell>
          <cell r="B960" t="str">
            <v>Kolano 110  30st.</v>
          </cell>
        </row>
        <row r="961">
          <cell r="A961" t="str">
            <v>KLZ-110-032-030T</v>
          </cell>
          <cell r="B961" t="str">
            <v>Kolano 110  30st.</v>
          </cell>
        </row>
        <row r="962">
          <cell r="A962" t="str">
            <v>KLZ-110-032-045</v>
          </cell>
          <cell r="B962" t="str">
            <v>Kolano 110  45st.</v>
          </cell>
        </row>
        <row r="963">
          <cell r="A963" t="str">
            <v>KLZ-110-032-067</v>
          </cell>
          <cell r="B963" t="str">
            <v>Kolano 110  67st.</v>
          </cell>
        </row>
        <row r="964">
          <cell r="A964" t="str">
            <v>KLZ-110-032-067T</v>
          </cell>
          <cell r="B964" t="str">
            <v>Kolano 110  67st.</v>
          </cell>
        </row>
        <row r="965">
          <cell r="A965" t="str">
            <v>KLZ-110-032-090</v>
          </cell>
          <cell r="B965" t="str">
            <v>Kolano 110  90st.</v>
          </cell>
        </row>
        <row r="966">
          <cell r="A966" t="str">
            <v>KLZ-125-032-015</v>
          </cell>
          <cell r="B966" t="str">
            <v>Kolano 125  15st.</v>
          </cell>
        </row>
        <row r="967">
          <cell r="A967" t="str">
            <v>KLZ-125-032-045</v>
          </cell>
          <cell r="B967" t="str">
            <v>Kolano 125  45st.</v>
          </cell>
        </row>
        <row r="968">
          <cell r="A968" t="str">
            <v>KLZ-160-036-015</v>
          </cell>
          <cell r="B968" t="str">
            <v>Kolano 160  15st.</v>
          </cell>
        </row>
        <row r="969">
          <cell r="A969" t="str">
            <v>KLZ-160-036-015T</v>
          </cell>
          <cell r="B969" t="str">
            <v>Kolano 160  15st.</v>
          </cell>
        </row>
        <row r="970">
          <cell r="A970" t="str">
            <v>KLZ-160-036-030</v>
          </cell>
          <cell r="B970" t="str">
            <v>Kolano 160  30st.</v>
          </cell>
        </row>
        <row r="971">
          <cell r="A971" t="str">
            <v>KLZ-160-036-045</v>
          </cell>
          <cell r="B971" t="str">
            <v>Kolano 160  45st.</v>
          </cell>
        </row>
        <row r="972">
          <cell r="A972" t="str">
            <v>KLZ-160-036-045T</v>
          </cell>
          <cell r="B972" t="str">
            <v>Kolano 160  45st.</v>
          </cell>
        </row>
        <row r="973">
          <cell r="A973" t="str">
            <v>KLZ-160-036-067</v>
          </cell>
          <cell r="B973" t="str">
            <v>Kolano 160  67st.</v>
          </cell>
        </row>
        <row r="974">
          <cell r="A974" t="str">
            <v>KLZ-160-036-067T</v>
          </cell>
          <cell r="B974" t="str">
            <v>Kolano 160  67st.</v>
          </cell>
        </row>
        <row r="975">
          <cell r="A975" t="str">
            <v>KLZ-160-036-090</v>
          </cell>
          <cell r="B975" t="str">
            <v>Kolano 160  87st.</v>
          </cell>
        </row>
        <row r="976">
          <cell r="A976" t="str">
            <v>KLZ-160-036-090T</v>
          </cell>
          <cell r="B976" t="str">
            <v>Kolano 160  87st.</v>
          </cell>
        </row>
        <row r="977">
          <cell r="A977" t="str">
            <v>KLZ-200-045-015</v>
          </cell>
          <cell r="B977" t="str">
            <v>Kolano 200  15st.</v>
          </cell>
        </row>
        <row r="978">
          <cell r="A978" t="str">
            <v>KLZ-200-045-015T</v>
          </cell>
          <cell r="B978" t="str">
            <v>Kolano 200  15st.</v>
          </cell>
        </row>
        <row r="979">
          <cell r="A979" t="str">
            <v>KLZ-200-045-030</v>
          </cell>
          <cell r="B979" t="str">
            <v>Kolano 200  30st.</v>
          </cell>
        </row>
        <row r="980">
          <cell r="A980" t="str">
            <v>KLZ-200-045-030T</v>
          </cell>
          <cell r="B980" t="str">
            <v>Kolano 200  30st.</v>
          </cell>
        </row>
        <row r="981">
          <cell r="A981" t="str">
            <v>KLZ-200-045-045</v>
          </cell>
          <cell r="B981" t="str">
            <v>Kolano 200  45st.</v>
          </cell>
        </row>
        <row r="982">
          <cell r="A982" t="str">
            <v>KLZ-200-045-045T</v>
          </cell>
          <cell r="B982" t="str">
            <v>Kolano 200  45st.</v>
          </cell>
        </row>
        <row r="983">
          <cell r="A983" t="str">
            <v>KLZ-200-045-067</v>
          </cell>
          <cell r="B983" t="str">
            <v>Kolano 200  67st.</v>
          </cell>
        </row>
        <row r="984">
          <cell r="A984" t="str">
            <v>KLZ-200-045-067T</v>
          </cell>
          <cell r="B984" t="str">
            <v>Kolano 200  67st.</v>
          </cell>
        </row>
        <row r="985">
          <cell r="A985" t="str">
            <v>KLZ-200-045-090</v>
          </cell>
          <cell r="B985" t="str">
            <v>Kolano 200  87st.</v>
          </cell>
        </row>
        <row r="986">
          <cell r="A986" t="str">
            <v>KLZ-200-045-090T</v>
          </cell>
          <cell r="B986" t="str">
            <v>Kolano 200  87st.</v>
          </cell>
        </row>
        <row r="987">
          <cell r="A987" t="str">
            <v>KLZ-250-061-015</v>
          </cell>
          <cell r="B987" t="str">
            <v>Kolano 250  15st.</v>
          </cell>
        </row>
        <row r="988">
          <cell r="A988" t="str">
            <v>KLZ-250-061-030</v>
          </cell>
          <cell r="B988" t="str">
            <v>Kolano 250  30st.</v>
          </cell>
        </row>
        <row r="989">
          <cell r="A989" t="str">
            <v>KLZ-250-061-045</v>
          </cell>
          <cell r="B989" t="str">
            <v>Kolano 250  45st.</v>
          </cell>
        </row>
        <row r="990">
          <cell r="A990" t="str">
            <v>KLZ-250-061-090</v>
          </cell>
          <cell r="B990" t="str">
            <v>Kolano 250  87st.</v>
          </cell>
        </row>
        <row r="991">
          <cell r="A991" t="str">
            <v>KLZ-315-077-015</v>
          </cell>
          <cell r="B991" t="str">
            <v>Kolano 315  15st.</v>
          </cell>
        </row>
        <row r="992">
          <cell r="A992" t="str">
            <v>KLZ-315-077-030</v>
          </cell>
          <cell r="B992" t="str">
            <v>Kolano 315  30st.</v>
          </cell>
        </row>
        <row r="993">
          <cell r="A993" t="str">
            <v>KLZ-315-077-045</v>
          </cell>
          <cell r="B993" t="str">
            <v>Kolano 315  45st.</v>
          </cell>
        </row>
        <row r="994">
          <cell r="A994" t="str">
            <v>KLZ-315-077-090</v>
          </cell>
          <cell r="B994" t="str">
            <v>Kolano 315  87st.</v>
          </cell>
        </row>
        <row r="995">
          <cell r="A995" t="str">
            <v>KLZ-400-098-015</v>
          </cell>
          <cell r="B995" t="str">
            <v>Kolano 400  15st.</v>
          </cell>
        </row>
        <row r="996">
          <cell r="A996" t="str">
            <v>KLZ-400-098-030</v>
          </cell>
          <cell r="B996" t="str">
            <v>Kolano 400  30st.</v>
          </cell>
        </row>
        <row r="997">
          <cell r="A997" t="str">
            <v>KLZ-400-098-045</v>
          </cell>
          <cell r="B997" t="str">
            <v>Kolano 400  45st.</v>
          </cell>
        </row>
        <row r="998">
          <cell r="A998" t="str">
            <v>KLZ-400-298-090</v>
          </cell>
          <cell r="B998" t="str">
            <v>Kolano 400  87st.</v>
          </cell>
        </row>
        <row r="999">
          <cell r="A999" t="str">
            <v>KLZ-500-123-015</v>
          </cell>
          <cell r="B999" t="str">
            <v>Kolano 500  15st.</v>
          </cell>
        </row>
        <row r="1000">
          <cell r="A1000" t="str">
            <v>KLZ-500-123-030</v>
          </cell>
          <cell r="B1000" t="str">
            <v>Kolano 500  30st.</v>
          </cell>
        </row>
        <row r="1001">
          <cell r="A1001" t="str">
            <v>KLZ-500-123-045</v>
          </cell>
          <cell r="B1001" t="str">
            <v>Kolano 500  45st.</v>
          </cell>
        </row>
        <row r="1002">
          <cell r="A1002" t="str">
            <v>KLZ-500-123-090</v>
          </cell>
          <cell r="B1002" t="str">
            <v>Kolano 500  87st.</v>
          </cell>
        </row>
        <row r="1003">
          <cell r="A1003" t="str">
            <v>KOS-STL-000-000</v>
          </cell>
          <cell r="B1003" t="str">
            <v>Kosz stalowy</v>
          </cell>
        </row>
        <row r="1004">
          <cell r="A1004" t="str">
            <v>KPR-200-160-LIT</v>
          </cell>
          <cell r="B1004" t="str">
            <v>Kineta przelot 200/160</v>
          </cell>
        </row>
        <row r="1005">
          <cell r="A1005" t="str">
            <v>KPR-250-160-REDI</v>
          </cell>
          <cell r="B1005" t="str">
            <v>Kineta przelot 250/160</v>
          </cell>
        </row>
        <row r="1006">
          <cell r="A1006" t="str">
            <v>KPR-315-160-KOR</v>
          </cell>
          <cell r="B1006" t="str">
            <v>Kineta przelot 315/160</v>
          </cell>
        </row>
        <row r="1007">
          <cell r="A1007" t="str">
            <v>KPR-315-200-KOR</v>
          </cell>
          <cell r="B1007" t="str">
            <v>Kineta przelot 315/200</v>
          </cell>
        </row>
        <row r="1008">
          <cell r="A1008" t="str">
            <v>KPR-400-160-LIT</v>
          </cell>
          <cell r="B1008" t="str">
            <v>Kineta przelot 400/160</v>
          </cell>
        </row>
        <row r="1009">
          <cell r="A1009" t="str">
            <v>KPR-400-200-LIT</v>
          </cell>
          <cell r="B1009" t="str">
            <v>Kineta przelot 400/200</v>
          </cell>
        </row>
        <row r="1010">
          <cell r="A1010" t="str">
            <v>KPR-400-200-REDI</v>
          </cell>
          <cell r="B1010" t="str">
            <v>Kineta przelot 400/200</v>
          </cell>
        </row>
        <row r="1011">
          <cell r="A1011" t="str">
            <v>KPR-400-250-LIT</v>
          </cell>
          <cell r="B1011" t="str">
            <v>Kineta przelot 400/250</v>
          </cell>
        </row>
        <row r="1012">
          <cell r="A1012" t="str">
            <v>KPR-400-315-LIT</v>
          </cell>
          <cell r="B1012" t="str">
            <v>Kineta przelot 400/315</v>
          </cell>
        </row>
        <row r="1013">
          <cell r="A1013" t="str">
            <v>KPR-400-400-LIT</v>
          </cell>
          <cell r="B1013" t="str">
            <v>Kineta przelot 400/400</v>
          </cell>
        </row>
        <row r="1014">
          <cell r="A1014" t="str">
            <v>KZB-315-160-KOR</v>
          </cell>
          <cell r="B1014" t="str">
            <v>Kineta zbiorcza 315/160</v>
          </cell>
        </row>
        <row r="1015">
          <cell r="A1015" t="str">
            <v>KZB-315-200-KOR</v>
          </cell>
          <cell r="B1015" t="str">
            <v>Kineta zbiorcza 315/200</v>
          </cell>
        </row>
        <row r="1016">
          <cell r="A1016" t="str">
            <v>KZB-400-160-LIT</v>
          </cell>
          <cell r="B1016" t="str">
            <v>Kineta zbiorcza 400/160</v>
          </cell>
        </row>
        <row r="1017">
          <cell r="A1017" t="str">
            <v>KZB-400-200-LIT</v>
          </cell>
          <cell r="B1017" t="str">
            <v>Kineta zbiorcza 400/200</v>
          </cell>
        </row>
        <row r="1018">
          <cell r="A1018" t="str">
            <v>KZB-400-250-160</v>
          </cell>
          <cell r="B1018" t="str">
            <v>Kineta zbiorcza 400/250 dolot lw i pr 160/90 st</v>
          </cell>
        </row>
        <row r="1019">
          <cell r="A1019" t="str">
            <v>KZB-400-250-2/1</v>
          </cell>
          <cell r="B1019" t="str">
            <v>Kineta zbiorcza 400/250 dolot lewy 200 prawy 16</v>
          </cell>
        </row>
        <row r="1020">
          <cell r="A1020" t="str">
            <v>KZB-400-250-200</v>
          </cell>
          <cell r="B1020" t="str">
            <v>Kineta zbiorcza 400/250 dolot lw i pr 200/90 st</v>
          </cell>
        </row>
        <row r="1021">
          <cell r="A1021" t="str">
            <v>KZB-400-250-LIT</v>
          </cell>
          <cell r="B1021" t="str">
            <v>Kineta zbiorcza 400/250</v>
          </cell>
        </row>
        <row r="1022">
          <cell r="A1022" t="str">
            <v>KZB-400-315-160</v>
          </cell>
          <cell r="B1022" t="str">
            <v>Kineta zbiorcza 400/315 dolot lewy i prawy 160</v>
          </cell>
        </row>
        <row r="1023">
          <cell r="A1023" t="str">
            <v>KZB-400-315-200</v>
          </cell>
          <cell r="B1023" t="str">
            <v>Kineta zbiorcza 400/315 dolot lewy i prawy 200</v>
          </cell>
        </row>
        <row r="1024">
          <cell r="A1024" t="str">
            <v>KZB-400-315-LIT</v>
          </cell>
          <cell r="B1024" t="str">
            <v>Kineta zbiorcza 400/315</v>
          </cell>
        </row>
        <row r="1025">
          <cell r="A1025" t="str">
            <v>KZB-400-400-250</v>
          </cell>
          <cell r="B1025" t="str">
            <v>Kineta zbiorcza 400/400 dolot lewy i prawy 250</v>
          </cell>
        </row>
        <row r="1026">
          <cell r="A1026" t="str">
            <v>KZL-400-250-160</v>
          </cell>
          <cell r="B1026" t="str">
            <v>Kineta zbiorcza 400/250 dolot lewy 160</v>
          </cell>
        </row>
        <row r="1027">
          <cell r="A1027" t="str">
            <v>KZL-400-250-200</v>
          </cell>
          <cell r="B1027" t="str">
            <v>Kineta zbiorcza 400/250 dolot lewy 200</v>
          </cell>
        </row>
        <row r="1028">
          <cell r="A1028" t="str">
            <v>KZL-400-250-250</v>
          </cell>
          <cell r="B1028" t="str">
            <v>Kineta zbiorcza 400/250 dolot lewy 250</v>
          </cell>
        </row>
        <row r="1029">
          <cell r="A1029" t="str">
            <v>KZL-400-315-160</v>
          </cell>
          <cell r="B1029" t="str">
            <v>Kineta zbiorcza 400/315 dolot lewy 160</v>
          </cell>
        </row>
        <row r="1030">
          <cell r="A1030" t="str">
            <v>KZL-400-315-200</v>
          </cell>
          <cell r="B1030" t="str">
            <v>Kineta zbiorcza 400/315 dolot lewy 200</v>
          </cell>
        </row>
        <row r="1031">
          <cell r="A1031" t="str">
            <v>KZL-400-315-315</v>
          </cell>
          <cell r="B1031" t="str">
            <v>Kineta zbiorcza 400/315 dolot lewy 315</v>
          </cell>
        </row>
        <row r="1032">
          <cell r="A1032" t="str">
            <v>KZP-400-250-160</v>
          </cell>
          <cell r="B1032" t="str">
            <v>Kineta zbiorcza 400/250 dolot prawy 160</v>
          </cell>
        </row>
        <row r="1033">
          <cell r="A1033" t="str">
            <v>KZP-400-250-200</v>
          </cell>
          <cell r="B1033" t="str">
            <v>Kineta zbiorcza 400/250 dolot prawy 200</v>
          </cell>
        </row>
        <row r="1034">
          <cell r="A1034" t="str">
            <v>KZP-400-250-250</v>
          </cell>
          <cell r="B1034" t="str">
            <v>Kineta zbiorcza 400/250 dolot prawy 250</v>
          </cell>
        </row>
        <row r="1035">
          <cell r="A1035" t="str">
            <v>KZP-400-315-160</v>
          </cell>
          <cell r="B1035" t="str">
            <v>Kineta zbiorcza 400/315 dolot prawy 160</v>
          </cell>
        </row>
        <row r="1036">
          <cell r="A1036" t="str">
            <v>KZP-400-315-315</v>
          </cell>
          <cell r="B1036" t="str">
            <v>Kineta zbiorcza 400/315 dolot prawy 315</v>
          </cell>
        </row>
        <row r="1037">
          <cell r="A1037" t="str">
            <v>KZS-315-160-REDI</v>
          </cell>
          <cell r="B1037" t="str">
            <v>Kineta zbiorcza 315/160 z syfonem</v>
          </cell>
        </row>
        <row r="1038">
          <cell r="A1038" t="str">
            <v>MC-302050</v>
          </cell>
          <cell r="B1038" t="str">
            <v>Trójnik 110/110 45st.</v>
          </cell>
        </row>
        <row r="1039">
          <cell r="A1039" t="str">
            <v>MC-631126</v>
          </cell>
          <cell r="B1039" t="str">
            <v>Kolano  50  45st. Popiel</v>
          </cell>
        </row>
        <row r="1040">
          <cell r="A1040" t="str">
            <v>MC-631156</v>
          </cell>
          <cell r="B1040" t="str">
            <v>Kolano  50  87st. Popiel</v>
          </cell>
        </row>
        <row r="1041">
          <cell r="A1041" t="str">
            <v>MC-631376</v>
          </cell>
          <cell r="B1041" t="str">
            <v>Korek  50</v>
          </cell>
        </row>
        <row r="1042">
          <cell r="A1042" t="str">
            <v>MC-632126</v>
          </cell>
          <cell r="B1042" t="str">
            <v>Kolano  75  45st. Popiel</v>
          </cell>
        </row>
        <row r="1043">
          <cell r="A1043" t="str">
            <v>MC-632156</v>
          </cell>
          <cell r="B1043" t="str">
            <v>Kolano  75  87st. Popiel</v>
          </cell>
        </row>
        <row r="1044">
          <cell r="A1044" t="str">
            <v>MC-633106</v>
          </cell>
          <cell r="B1044" t="str">
            <v>Kolano 110  15st. Popiel</v>
          </cell>
        </row>
        <row r="1045">
          <cell r="A1045" t="str">
            <v>MC-633116</v>
          </cell>
          <cell r="B1045" t="str">
            <v>Kolano 110  30st. Popiel</v>
          </cell>
        </row>
        <row r="1046">
          <cell r="A1046" t="str">
            <v>MC-633126</v>
          </cell>
          <cell r="B1046" t="str">
            <v>Kolano 110  45st. Popiel</v>
          </cell>
        </row>
        <row r="1047">
          <cell r="A1047" t="str">
            <v>MC-633136</v>
          </cell>
          <cell r="B1047" t="str">
            <v>Kolano 110  67st. Popiel</v>
          </cell>
        </row>
        <row r="1048">
          <cell r="A1048" t="str">
            <v>MC-633156</v>
          </cell>
          <cell r="B1048" t="str">
            <v>Kolano 110  87st. Popiel</v>
          </cell>
        </row>
        <row r="1049">
          <cell r="A1049" t="str">
            <v>MC-633186</v>
          </cell>
          <cell r="B1049" t="str">
            <v>Trójnik 110/110 45st.</v>
          </cell>
        </row>
        <row r="1050">
          <cell r="A1050" t="str">
            <v>MC-633246</v>
          </cell>
          <cell r="B1050" t="str">
            <v>Trójnik 110/110 87st.</v>
          </cell>
        </row>
        <row r="1051">
          <cell r="A1051" t="str">
            <v>MC-633376</v>
          </cell>
          <cell r="B1051" t="str">
            <v>Korek  110</v>
          </cell>
        </row>
        <row r="1052">
          <cell r="A1052" t="str">
            <v>MC-633456</v>
          </cell>
          <cell r="B1052" t="str">
            <v>Zwężka 110/75</v>
          </cell>
        </row>
        <row r="1053">
          <cell r="A1053" t="str">
            <v>MC-635016</v>
          </cell>
          <cell r="B1053" t="str">
            <v>Rura PP 32*1,8mm 0,15mb</v>
          </cell>
        </row>
        <row r="1054">
          <cell r="A1054" t="str">
            <v>MC-635026</v>
          </cell>
          <cell r="B1054" t="str">
            <v>Rura PP 32*1,8mm 0,25mb</v>
          </cell>
        </row>
        <row r="1055">
          <cell r="A1055" t="str">
            <v>MC-635036</v>
          </cell>
          <cell r="B1055" t="str">
            <v>Rura PP 32*1,8mm 0,50mb</v>
          </cell>
        </row>
        <row r="1056">
          <cell r="A1056" t="str">
            <v>MC-665001</v>
          </cell>
          <cell r="B1056" t="str">
            <v>Rura PP 40*1,8mm 0,15mb</v>
          </cell>
        </row>
        <row r="1057">
          <cell r="A1057" t="str">
            <v>MC-665002</v>
          </cell>
          <cell r="B1057" t="str">
            <v>Rura PP 40*1,8mm 0,25mb</v>
          </cell>
        </row>
        <row r="1058">
          <cell r="A1058" t="str">
            <v>MC-665003</v>
          </cell>
          <cell r="B1058" t="str">
            <v>Rura PP 40*1,8mm 0,50mb</v>
          </cell>
        </row>
        <row r="1059">
          <cell r="A1059" t="str">
            <v>MC-665011</v>
          </cell>
          <cell r="B1059" t="str">
            <v>Rura PP 50*1,8mm 0,15mb Popiel</v>
          </cell>
        </row>
        <row r="1060">
          <cell r="A1060" t="str">
            <v>MC-665012</v>
          </cell>
          <cell r="B1060" t="str">
            <v>Rura PP 50*1,8mm 0,25mb</v>
          </cell>
        </row>
        <row r="1061">
          <cell r="A1061" t="str">
            <v>MC-665013</v>
          </cell>
          <cell r="B1061" t="str">
            <v>Rura PP 50*1,8mm 0,50mb</v>
          </cell>
        </row>
        <row r="1062">
          <cell r="A1062" t="str">
            <v>MC-665015</v>
          </cell>
          <cell r="B1062" t="str">
            <v>Rura PP 50*1,8mm 1,50mb</v>
          </cell>
        </row>
        <row r="1063">
          <cell r="A1063" t="str">
            <v>MC-665016</v>
          </cell>
          <cell r="B1063" t="str">
            <v>Rura PP 50*1,8mm 2,00mb</v>
          </cell>
        </row>
        <row r="1064">
          <cell r="A1064" t="str">
            <v>MC-665021</v>
          </cell>
          <cell r="B1064" t="str">
            <v>Rura PP 75*1,9mm 0,15mb</v>
          </cell>
        </row>
        <row r="1065">
          <cell r="A1065" t="str">
            <v>MC-665022</v>
          </cell>
          <cell r="B1065" t="str">
            <v>Rura PP 75*1,9mm 0,25mb</v>
          </cell>
        </row>
        <row r="1066">
          <cell r="A1066" t="str">
            <v>MC-665023</v>
          </cell>
          <cell r="B1066" t="str">
            <v>Rura PP 75*1,9mm 0,50mb</v>
          </cell>
        </row>
        <row r="1067">
          <cell r="A1067" t="str">
            <v>MC-665024</v>
          </cell>
          <cell r="B1067" t="str">
            <v>Rura PP 75*1,9mm 1,00mb</v>
          </cell>
        </row>
        <row r="1068">
          <cell r="A1068" t="str">
            <v>MC-665025</v>
          </cell>
          <cell r="B1068" t="str">
            <v>Rura PP 75*1,9mm 1,50mb</v>
          </cell>
        </row>
        <row r="1069">
          <cell r="A1069" t="str">
            <v>MC-665026</v>
          </cell>
          <cell r="B1069" t="str">
            <v>Rura PP 75*1,9mm 2,00mb</v>
          </cell>
        </row>
        <row r="1070">
          <cell r="A1070" t="str">
            <v>MC-665031</v>
          </cell>
          <cell r="B1070" t="str">
            <v>Rura PP 110*2,7mm 0,15mb</v>
          </cell>
        </row>
        <row r="1071">
          <cell r="A1071" t="str">
            <v>MC-665032</v>
          </cell>
          <cell r="B1071" t="str">
            <v>Rura PP 110*2,7mm 0,25mb</v>
          </cell>
        </row>
        <row r="1072">
          <cell r="A1072" t="str">
            <v>MC-665033</v>
          </cell>
          <cell r="B1072" t="str">
            <v>Rura PP 110*2,7mm 0,50mb</v>
          </cell>
        </row>
        <row r="1073">
          <cell r="A1073" t="str">
            <v>MC-665034</v>
          </cell>
          <cell r="B1073" t="str">
            <v>Rura PP 110*2,7mm 1,00mb</v>
          </cell>
        </row>
        <row r="1074">
          <cell r="A1074" t="str">
            <v>MC-665035</v>
          </cell>
          <cell r="B1074" t="str">
            <v>Rura PP 110*2,7mm 1,50mb</v>
          </cell>
        </row>
        <row r="1075">
          <cell r="A1075" t="str">
            <v>MC-665036</v>
          </cell>
          <cell r="B1075" t="str">
            <v>Rura PP 110*2,7mm 2,00mb</v>
          </cell>
        </row>
        <row r="1076">
          <cell r="A1076" t="str">
            <v>MC-665071</v>
          </cell>
          <cell r="B1076" t="str">
            <v>Kolano  50  15st. Popiel</v>
          </cell>
        </row>
        <row r="1077">
          <cell r="A1077" t="str">
            <v>MC-665072</v>
          </cell>
          <cell r="B1077" t="str">
            <v>Kolano  50  30st. Popiel</v>
          </cell>
        </row>
        <row r="1078">
          <cell r="A1078" t="str">
            <v>MC-665074</v>
          </cell>
          <cell r="B1078" t="str">
            <v>Kolano  50  67st. Popiel</v>
          </cell>
        </row>
        <row r="1079">
          <cell r="A1079" t="str">
            <v>MC-665084</v>
          </cell>
          <cell r="B1079" t="str">
            <v>Kolano  75  67st. Popiel</v>
          </cell>
        </row>
        <row r="1080">
          <cell r="A1080" t="str">
            <v>MC-665122</v>
          </cell>
          <cell r="B1080" t="str">
            <v>Mufa przesuwna  50</v>
          </cell>
        </row>
        <row r="1081">
          <cell r="A1081" t="str">
            <v>MC-665124</v>
          </cell>
          <cell r="B1081" t="str">
            <v>Mufa przesuwna 110</v>
          </cell>
        </row>
        <row r="1082">
          <cell r="A1082" t="str">
            <v>MC-665152</v>
          </cell>
          <cell r="B1082" t="str">
            <v>Mufa ograniczona  50</v>
          </cell>
        </row>
        <row r="1083">
          <cell r="A1083" t="str">
            <v>MC-665152T</v>
          </cell>
          <cell r="B1083" t="str">
            <v>Mufa ograniczona  50</v>
          </cell>
        </row>
        <row r="1084">
          <cell r="A1084" t="str">
            <v>MC-665154</v>
          </cell>
          <cell r="B1084" t="str">
            <v>Mufa ograniczona 110</v>
          </cell>
        </row>
        <row r="1085">
          <cell r="A1085" t="str">
            <v>MC-665221</v>
          </cell>
          <cell r="B1085" t="str">
            <v>Czyszczak   50</v>
          </cell>
        </row>
        <row r="1086">
          <cell r="A1086" t="str">
            <v>MC-665223</v>
          </cell>
          <cell r="B1086" t="str">
            <v>Czyszczak  110</v>
          </cell>
        </row>
        <row r="1087">
          <cell r="A1087" t="str">
            <v>MC-665243</v>
          </cell>
          <cell r="B1087" t="str">
            <v>Korek 75</v>
          </cell>
        </row>
        <row r="1088">
          <cell r="A1088" t="str">
            <v>MC-665291</v>
          </cell>
          <cell r="B1088" t="str">
            <v>Trójnik 50/50 45st.</v>
          </cell>
        </row>
        <row r="1089">
          <cell r="A1089" t="str">
            <v>MC-665292</v>
          </cell>
          <cell r="B1089" t="str">
            <v>Trójnik 50/50 67st.</v>
          </cell>
        </row>
        <row r="1090">
          <cell r="A1090" t="str">
            <v>MC-665293</v>
          </cell>
          <cell r="B1090" t="str">
            <v>Trójnik 50/50 87st.</v>
          </cell>
        </row>
        <row r="1091">
          <cell r="A1091" t="str">
            <v>MC-665312</v>
          </cell>
          <cell r="B1091" t="str">
            <v>Trójnik 75/50 67st.</v>
          </cell>
        </row>
        <row r="1092">
          <cell r="A1092" t="str">
            <v>MC-665321</v>
          </cell>
          <cell r="B1092" t="str">
            <v>Trójnik 75/75 45st.</v>
          </cell>
        </row>
        <row r="1093">
          <cell r="A1093" t="str">
            <v>MC-665331</v>
          </cell>
          <cell r="B1093" t="str">
            <v>Trójnik 110/50 45st.</v>
          </cell>
        </row>
        <row r="1094">
          <cell r="A1094" t="str">
            <v>MC-665332</v>
          </cell>
          <cell r="B1094" t="str">
            <v>Trójnik 110/50 67st.</v>
          </cell>
        </row>
        <row r="1095">
          <cell r="A1095" t="str">
            <v>MC-665333</v>
          </cell>
          <cell r="B1095" t="str">
            <v>Trójnik 110/50 87st.</v>
          </cell>
        </row>
        <row r="1096">
          <cell r="A1096" t="str">
            <v>MC-665342</v>
          </cell>
          <cell r="B1096" t="str">
            <v>Trójnik 110/75 67st.</v>
          </cell>
        </row>
        <row r="1097">
          <cell r="A1097" t="str">
            <v>MC-665352</v>
          </cell>
          <cell r="B1097" t="str">
            <v>Trójnik 110/110 67st.</v>
          </cell>
        </row>
        <row r="1098">
          <cell r="A1098" t="str">
            <v>MC-665412</v>
          </cell>
          <cell r="B1098" t="str">
            <v>Czwórnik 50/50 67st.</v>
          </cell>
        </row>
        <row r="1099">
          <cell r="A1099" t="str">
            <v>MC-665414</v>
          </cell>
          <cell r="B1099" t="str">
            <v>Czwórnik 110/50 67st.</v>
          </cell>
        </row>
        <row r="1100">
          <cell r="A1100" t="str">
            <v>MC-665447</v>
          </cell>
          <cell r="B1100" t="str">
            <v>Zwężka  75/50</v>
          </cell>
        </row>
        <row r="1101">
          <cell r="A1101" t="str">
            <v>MC-665451</v>
          </cell>
          <cell r="B1101" t="str">
            <v>Zwężka 110/50</v>
          </cell>
        </row>
        <row r="1102">
          <cell r="A1102" t="str">
            <v>MDC-090-054-000</v>
          </cell>
          <cell r="B1102" t="str">
            <v>Mufa dwukielichowa 90 ciśnieniowa</v>
          </cell>
        </row>
        <row r="1103">
          <cell r="A1103" t="str">
            <v>MDC-110-053-000</v>
          </cell>
          <cell r="B1103" t="str">
            <v>Mufa dwukielichowa 110 ciśnieniowa</v>
          </cell>
        </row>
        <row r="1104">
          <cell r="A1104" t="str">
            <v>MDC-160-077-000</v>
          </cell>
          <cell r="B1104" t="str">
            <v>Mufa dwukielichowa 160 ciśnieniowa</v>
          </cell>
        </row>
        <row r="1105">
          <cell r="A1105" t="str">
            <v>MDW-032-000-000</v>
          </cell>
          <cell r="B1105" t="str">
            <v>Mufa ograniczona 32 Popiel</v>
          </cell>
        </row>
        <row r="1106">
          <cell r="A1106" t="str">
            <v>MDW-040-000-000</v>
          </cell>
          <cell r="B1106" t="str">
            <v>Mufa ograniczona 40 Popiel</v>
          </cell>
        </row>
        <row r="1107">
          <cell r="A1107" t="str">
            <v>MDW-050-000-000</v>
          </cell>
          <cell r="B1107" t="str">
            <v>Mufa ograniczona  50 Popiel</v>
          </cell>
        </row>
        <row r="1108">
          <cell r="A1108" t="str">
            <v>MDW-050-000-000T</v>
          </cell>
          <cell r="B1108" t="str">
            <v>Mufa ograniczona 50 Popiel</v>
          </cell>
        </row>
        <row r="1109">
          <cell r="A1109" t="str">
            <v>MDW-075-000-000</v>
          </cell>
          <cell r="B1109" t="str">
            <v>Mufa ograniczona 75 Popiel</v>
          </cell>
        </row>
        <row r="1110">
          <cell r="A1110" t="str">
            <v>MDW-110-000-000</v>
          </cell>
          <cell r="B1110" t="str">
            <v>Mufa ograniczona 110 Popiel</v>
          </cell>
        </row>
        <row r="1111">
          <cell r="A1111" t="str">
            <v>MDW-110-000-000T</v>
          </cell>
          <cell r="B1111" t="str">
            <v>Mufa ograniczona 110 Popiel</v>
          </cell>
        </row>
        <row r="1112">
          <cell r="A1112" t="str">
            <v>MDZ-110-000-000</v>
          </cell>
          <cell r="B1112" t="str">
            <v>Mufa ograniczona 110</v>
          </cell>
        </row>
        <row r="1113">
          <cell r="A1113" t="str">
            <v>MDZ-110-000-000T</v>
          </cell>
          <cell r="B1113" t="str">
            <v>Mufa ograniczona 110</v>
          </cell>
        </row>
        <row r="1114">
          <cell r="A1114" t="str">
            <v>MDZ-160-000-000</v>
          </cell>
          <cell r="B1114" t="str">
            <v>Mufa ograniczona 160</v>
          </cell>
        </row>
        <row r="1115">
          <cell r="A1115" t="str">
            <v>MDZ-160-000-000T</v>
          </cell>
          <cell r="B1115" t="str">
            <v>Mufa ograniczona 160</v>
          </cell>
        </row>
        <row r="1116">
          <cell r="A1116" t="str">
            <v>MDZ-200-000-000</v>
          </cell>
          <cell r="B1116" t="str">
            <v>Mufa ograniczona 200</v>
          </cell>
        </row>
        <row r="1117">
          <cell r="A1117" t="str">
            <v>MDZ-200-000-000T</v>
          </cell>
          <cell r="B1117" t="str">
            <v>Mufa ograniczona 200</v>
          </cell>
        </row>
        <row r="1118">
          <cell r="A1118" t="str">
            <v>MDZ-250-000-000</v>
          </cell>
          <cell r="B1118" t="str">
            <v>Mufa ograniczona 250</v>
          </cell>
        </row>
        <row r="1119">
          <cell r="A1119" t="str">
            <v>MDZ-315-000-000</v>
          </cell>
          <cell r="B1119" t="str">
            <v>Mufa ograniczona 315</v>
          </cell>
        </row>
        <row r="1120">
          <cell r="A1120" t="str">
            <v>MP-1551691</v>
          </cell>
          <cell r="B1120" t="str">
            <v>Zasuwa burzowa 160</v>
          </cell>
        </row>
        <row r="1121">
          <cell r="A1121" t="str">
            <v>MP-1555551</v>
          </cell>
          <cell r="B1121" t="str">
            <v>Zasuwa burzowa 110</v>
          </cell>
        </row>
        <row r="1122">
          <cell r="A1122" t="str">
            <v>MP-920996</v>
          </cell>
          <cell r="B1122" t="str">
            <v>Rura PP 50*1,8mm 0,25mb Popiel</v>
          </cell>
        </row>
        <row r="1123">
          <cell r="A1123" t="str">
            <v>MP-921009</v>
          </cell>
          <cell r="B1123" t="str">
            <v>Rura PP 75*1,9mm 0,25mb Popiel</v>
          </cell>
        </row>
        <row r="1124">
          <cell r="A1124" t="str">
            <v>MP-921016</v>
          </cell>
          <cell r="B1124" t="str">
            <v>Rura PP 110*2,7mm 0,25mb Popiel</v>
          </cell>
        </row>
        <row r="1125">
          <cell r="A1125" t="str">
            <v>MP-921023</v>
          </cell>
          <cell r="B1125" t="str">
            <v>Rura PP 50*1,8mm 0,50mb Popiel</v>
          </cell>
        </row>
        <row r="1126">
          <cell r="A1126" t="str">
            <v>MP-921030</v>
          </cell>
          <cell r="B1126" t="str">
            <v>Rura PP 75*1,9mm 0,50mb Popiel</v>
          </cell>
        </row>
        <row r="1127">
          <cell r="A1127" t="str">
            <v>MP-921047</v>
          </cell>
          <cell r="B1127" t="str">
            <v>Rura PP 110*2,7mm 0,50mb Popiel</v>
          </cell>
        </row>
        <row r="1128">
          <cell r="A1128" t="str">
            <v>MP-921474</v>
          </cell>
          <cell r="B1128" t="str">
            <v>Kolano  50  15st. Popiel</v>
          </cell>
        </row>
        <row r="1129">
          <cell r="A1129" t="str">
            <v>MP-921498</v>
          </cell>
          <cell r="B1129" t="str">
            <v>Kolano 110  15st. Popiel</v>
          </cell>
        </row>
        <row r="1130">
          <cell r="A1130" t="str">
            <v>MP-921504</v>
          </cell>
          <cell r="B1130" t="str">
            <v>Kolano  50  30st. Popiel</v>
          </cell>
        </row>
        <row r="1131">
          <cell r="A1131" t="str">
            <v>MP-921528</v>
          </cell>
          <cell r="B1131" t="str">
            <v>Kolano 110  30st. Popiel</v>
          </cell>
        </row>
        <row r="1132">
          <cell r="A1132" t="str">
            <v>MP-921535</v>
          </cell>
          <cell r="B1132" t="str">
            <v>Kolano  50  45st. Popiel</v>
          </cell>
        </row>
        <row r="1133">
          <cell r="A1133" t="str">
            <v>MP-921542</v>
          </cell>
          <cell r="B1133" t="str">
            <v>Kolano  75  45st. Popiel</v>
          </cell>
        </row>
        <row r="1134">
          <cell r="A1134" t="str">
            <v>MP-921559</v>
          </cell>
          <cell r="B1134" t="str">
            <v>Kolano 110  45st. Popiel</v>
          </cell>
        </row>
        <row r="1135">
          <cell r="A1135" t="str">
            <v>MP-921566</v>
          </cell>
          <cell r="B1135" t="str">
            <v>Kolano  50  67st. Popiel</v>
          </cell>
        </row>
        <row r="1136">
          <cell r="A1136" t="str">
            <v>MP-921573</v>
          </cell>
          <cell r="B1136" t="str">
            <v>Kolano  75  67st. Popiel</v>
          </cell>
        </row>
        <row r="1137">
          <cell r="A1137" t="str">
            <v>MP-921580</v>
          </cell>
          <cell r="B1137" t="str">
            <v>Kolano 110  67st. Popiel</v>
          </cell>
        </row>
        <row r="1138">
          <cell r="A1138" t="str">
            <v>MP-921597</v>
          </cell>
          <cell r="B1138" t="str">
            <v>Kolano  50  87st. Popiel</v>
          </cell>
        </row>
        <row r="1139">
          <cell r="A1139" t="str">
            <v>MP-921603</v>
          </cell>
          <cell r="B1139" t="str">
            <v>Kolano  75  87st. Popiel</v>
          </cell>
        </row>
        <row r="1140">
          <cell r="A1140" t="str">
            <v>MP-921610</v>
          </cell>
          <cell r="B1140" t="str">
            <v>Kolano 110  87st. Popiel</v>
          </cell>
        </row>
        <row r="1141">
          <cell r="A1141" t="str">
            <v>MP-921627</v>
          </cell>
          <cell r="B1141" t="str">
            <v>Trójnik 50/50 45st. Popiel</v>
          </cell>
        </row>
        <row r="1142">
          <cell r="A1142" t="str">
            <v>MP-921641</v>
          </cell>
          <cell r="B1142" t="str">
            <v>Trójnik 75/75 45st. Popiel</v>
          </cell>
        </row>
        <row r="1143">
          <cell r="A1143" t="str">
            <v>MP-921658</v>
          </cell>
          <cell r="B1143" t="str">
            <v>Trójnik 110/50 45st. Popiel</v>
          </cell>
        </row>
        <row r="1144">
          <cell r="A1144" t="str">
            <v>MP-921672</v>
          </cell>
          <cell r="B1144" t="str">
            <v>Trójnik 110/110 45st. Popiel</v>
          </cell>
        </row>
        <row r="1145">
          <cell r="A1145" t="str">
            <v>MP-921689</v>
          </cell>
          <cell r="B1145" t="str">
            <v>Trójnik 50/50 67st. Popiel</v>
          </cell>
        </row>
        <row r="1146">
          <cell r="A1146" t="str">
            <v>MP-921696</v>
          </cell>
          <cell r="B1146" t="str">
            <v>Trójnik 75/50 67st. Popiel</v>
          </cell>
        </row>
        <row r="1147">
          <cell r="A1147" t="str">
            <v>MP-921719</v>
          </cell>
          <cell r="B1147" t="str">
            <v>Trójnik 110/50 67st. Popiel</v>
          </cell>
        </row>
        <row r="1148">
          <cell r="A1148" t="str">
            <v>MP-921726</v>
          </cell>
          <cell r="B1148" t="str">
            <v>Trójnik 110/75 67st. Popiel</v>
          </cell>
        </row>
        <row r="1149">
          <cell r="A1149" t="str">
            <v>MP-921733</v>
          </cell>
          <cell r="B1149" t="str">
            <v>Trójnik 110/110 67st. Popiel</v>
          </cell>
        </row>
        <row r="1150">
          <cell r="A1150" t="str">
            <v>MP-921740</v>
          </cell>
          <cell r="B1150" t="str">
            <v>Trójnik 50/50 87st. Popiel</v>
          </cell>
        </row>
        <row r="1151">
          <cell r="A1151" t="str">
            <v>MP-921771</v>
          </cell>
          <cell r="B1151" t="str">
            <v>Trójnik 110/50 87st. Popiel</v>
          </cell>
        </row>
        <row r="1152">
          <cell r="A1152" t="str">
            <v>MP-921795</v>
          </cell>
          <cell r="B1152" t="str">
            <v>Trójnik 110/110 87st. Popiel</v>
          </cell>
        </row>
        <row r="1153">
          <cell r="A1153" t="str">
            <v>MP-921801</v>
          </cell>
          <cell r="B1153" t="str">
            <v>Zwężka  75/50 Popiel</v>
          </cell>
        </row>
        <row r="1154">
          <cell r="A1154" t="str">
            <v>MP-921818</v>
          </cell>
          <cell r="B1154" t="str">
            <v>Zwężka 110/50 Popiel</v>
          </cell>
        </row>
        <row r="1155">
          <cell r="A1155" t="str">
            <v>MP-921825</v>
          </cell>
          <cell r="B1155" t="str">
            <v>Zwężka 110/75 Popiel</v>
          </cell>
        </row>
        <row r="1156">
          <cell r="A1156" t="str">
            <v>MP-921832</v>
          </cell>
          <cell r="B1156" t="str">
            <v>Mufa przesuwna  50 Popiel</v>
          </cell>
        </row>
        <row r="1157">
          <cell r="A1157" t="str">
            <v>MP-921856</v>
          </cell>
          <cell r="B1157" t="str">
            <v>Mufa przesuwna  110 Popiel</v>
          </cell>
        </row>
        <row r="1158">
          <cell r="A1158" t="str">
            <v>MP-921863</v>
          </cell>
          <cell r="B1158" t="str">
            <v>Korek  50 Popiel</v>
          </cell>
        </row>
        <row r="1159">
          <cell r="A1159" t="str">
            <v>MP-921870</v>
          </cell>
          <cell r="B1159" t="str">
            <v>Korek  75</v>
          </cell>
        </row>
        <row r="1160">
          <cell r="A1160" t="str">
            <v>MP-921887</v>
          </cell>
          <cell r="B1160" t="str">
            <v>Korek  110 Popiel</v>
          </cell>
        </row>
        <row r="1161">
          <cell r="A1161" t="str">
            <v>MP-921894</v>
          </cell>
          <cell r="B1161" t="str">
            <v>Czyszczak   50 Popiel</v>
          </cell>
        </row>
        <row r="1162">
          <cell r="A1162" t="str">
            <v>MP-921900</v>
          </cell>
          <cell r="B1162" t="str">
            <v>Czyszczak  110 Popiel</v>
          </cell>
        </row>
        <row r="1163">
          <cell r="A1163" t="str">
            <v>MP-922006</v>
          </cell>
          <cell r="B1163" t="str">
            <v>Rura PP 32*1,8mm 0,25mb Biala</v>
          </cell>
        </row>
        <row r="1164">
          <cell r="A1164" t="str">
            <v>MP-922013</v>
          </cell>
          <cell r="B1164" t="str">
            <v>Rura PP 32*1,8mm 0,31mb Biała</v>
          </cell>
        </row>
        <row r="1165">
          <cell r="A1165" t="str">
            <v>MP-922020</v>
          </cell>
          <cell r="B1165" t="str">
            <v>Rura PP 32*1,8mm 0,50mb Biala</v>
          </cell>
        </row>
        <row r="1166">
          <cell r="A1166" t="str">
            <v>MP-922051</v>
          </cell>
          <cell r="B1166" t="str">
            <v>Kolano  32  30st. Białe</v>
          </cell>
        </row>
        <row r="1167">
          <cell r="A1167" t="str">
            <v>MP-922068</v>
          </cell>
          <cell r="B1167" t="str">
            <v>Kolano  32  45st. Białe</v>
          </cell>
        </row>
        <row r="1168">
          <cell r="A1168" t="str">
            <v>MP-922075</v>
          </cell>
          <cell r="B1168" t="str">
            <v>Kolano  32  87st. Białe</v>
          </cell>
        </row>
        <row r="1169">
          <cell r="A1169" t="str">
            <v>MP-922082</v>
          </cell>
          <cell r="B1169" t="str">
            <v>Trójnik 32/32 45st. Biały</v>
          </cell>
        </row>
        <row r="1170">
          <cell r="A1170" t="str">
            <v>MP-922099</v>
          </cell>
          <cell r="B1170" t="str">
            <v>Trójnik 32/32 87st. Biały</v>
          </cell>
        </row>
        <row r="1171">
          <cell r="A1171" t="str">
            <v>MP-922105</v>
          </cell>
          <cell r="B1171" t="str">
            <v>Zwężka 50/32 Biała</v>
          </cell>
        </row>
        <row r="1172">
          <cell r="A1172" t="str">
            <v>MP-922112</v>
          </cell>
          <cell r="B1172" t="str">
            <v>Rura PP 50*1,8mm 0,31mb Biała</v>
          </cell>
        </row>
        <row r="1173">
          <cell r="A1173" t="str">
            <v>MP-922129</v>
          </cell>
          <cell r="B1173" t="str">
            <v>Rura PP 50*1,8mm 0,50mb Biała</v>
          </cell>
        </row>
        <row r="1174">
          <cell r="A1174" t="str">
            <v>MP-922150</v>
          </cell>
          <cell r="B1174" t="str">
            <v>Kolano  50  15st. Białe</v>
          </cell>
        </row>
        <row r="1175">
          <cell r="A1175" t="str">
            <v>MP-922167</v>
          </cell>
          <cell r="B1175" t="str">
            <v>Kolano  50  30st. Białe</v>
          </cell>
        </row>
        <row r="1176">
          <cell r="A1176" t="str">
            <v>MP-922174</v>
          </cell>
          <cell r="B1176" t="str">
            <v>Kolano  50  45st. Białe</v>
          </cell>
        </row>
        <row r="1177">
          <cell r="A1177" t="str">
            <v>MP-922181</v>
          </cell>
          <cell r="B1177" t="str">
            <v>Kolano  50  67st. Białe</v>
          </cell>
        </row>
        <row r="1178">
          <cell r="A1178" t="str">
            <v>MP-922198</v>
          </cell>
          <cell r="B1178" t="str">
            <v>Kolano  50  87st. Białe</v>
          </cell>
        </row>
        <row r="1179">
          <cell r="A1179" t="str">
            <v>MP-922204</v>
          </cell>
          <cell r="B1179" t="str">
            <v>Trójnik 50/50 45st. Biały</v>
          </cell>
        </row>
        <row r="1180">
          <cell r="A1180" t="str">
            <v>MP-922211</v>
          </cell>
          <cell r="B1180" t="str">
            <v>Trójnik 50/50 67st. Biały</v>
          </cell>
        </row>
        <row r="1181">
          <cell r="A1181" t="str">
            <v>MP-922228</v>
          </cell>
          <cell r="B1181" t="str">
            <v>Trójnik 50/50 87st. Biały</v>
          </cell>
        </row>
        <row r="1182">
          <cell r="A1182" t="str">
            <v>MP-922242</v>
          </cell>
          <cell r="B1182" t="str">
            <v>Mufa przesuwna  50 Biała</v>
          </cell>
        </row>
        <row r="1183">
          <cell r="A1183" t="str">
            <v>MP-922259</v>
          </cell>
          <cell r="B1183" t="str">
            <v>Korek  50 Biały</v>
          </cell>
        </row>
        <row r="1184">
          <cell r="A1184" t="str">
            <v>MP-922310</v>
          </cell>
          <cell r="B1184" t="str">
            <v>Kolano  40  30st. Białe</v>
          </cell>
        </row>
        <row r="1185">
          <cell r="A1185" t="str">
            <v>MP-922327</v>
          </cell>
          <cell r="B1185" t="str">
            <v>Kolano  40  45st. Białe</v>
          </cell>
        </row>
        <row r="1186">
          <cell r="A1186" t="str">
            <v>MP-922334</v>
          </cell>
          <cell r="B1186" t="str">
            <v>Kolano  40  67st. Białe</v>
          </cell>
        </row>
        <row r="1187">
          <cell r="A1187" t="str">
            <v>MP-922341</v>
          </cell>
          <cell r="B1187" t="str">
            <v>Kolano  40  87st. Białe</v>
          </cell>
        </row>
        <row r="1188">
          <cell r="A1188" t="str">
            <v>MP-922440</v>
          </cell>
          <cell r="B1188" t="str">
            <v>Komplet uszczelek 32 5 sztuk</v>
          </cell>
        </row>
        <row r="1189">
          <cell r="A1189" t="str">
            <v>MP-922464</v>
          </cell>
          <cell r="B1189" t="str">
            <v>Komplet uszczelek 50 5 sztuk</v>
          </cell>
        </row>
        <row r="1190">
          <cell r="A1190" t="str">
            <v>MP-922471</v>
          </cell>
          <cell r="B1190" t="str">
            <v>Komplet uszczelek 75 5 sztuk</v>
          </cell>
        </row>
        <row r="1191">
          <cell r="A1191" t="str">
            <v>MP-922488</v>
          </cell>
          <cell r="B1191" t="str">
            <v>Komplet uszczelek 110 5 sztuk</v>
          </cell>
        </row>
        <row r="1192">
          <cell r="A1192" t="str">
            <v>MP-922525</v>
          </cell>
          <cell r="B1192" t="str">
            <v>Rura PP 110*2,7mm 0,31mb Popiel</v>
          </cell>
        </row>
        <row r="1193">
          <cell r="A1193" t="str">
            <v>MPC-090-054-000</v>
          </cell>
          <cell r="B1193" t="str">
            <v>Mufa przesuwna  90 ciśnieniowa</v>
          </cell>
        </row>
        <row r="1194">
          <cell r="A1194" t="str">
            <v>MPC-110-053-000</v>
          </cell>
          <cell r="B1194" t="str">
            <v>Mufa przesuwna  110 ciśnieniowa</v>
          </cell>
        </row>
        <row r="1195">
          <cell r="A1195" t="str">
            <v>MPC-160-077-000</v>
          </cell>
          <cell r="B1195" t="str">
            <v>Mufa przesuwna  160 ciśnieniowa</v>
          </cell>
        </row>
        <row r="1196">
          <cell r="A1196" t="str">
            <v>MPC-225-000-000</v>
          </cell>
          <cell r="B1196" t="str">
            <v>Mufa przesuwna 225 ciśnieniowa</v>
          </cell>
        </row>
        <row r="1197">
          <cell r="A1197" t="str">
            <v>MPC-315-000-000</v>
          </cell>
          <cell r="B1197" t="str">
            <v>Mufa przesuwna 315 ciśnieniowa</v>
          </cell>
        </row>
        <row r="1198">
          <cell r="A1198" t="str">
            <v>MPW-032-000-000</v>
          </cell>
          <cell r="B1198" t="str">
            <v>Mufa przesuwna 32 Popiel</v>
          </cell>
        </row>
        <row r="1199">
          <cell r="A1199" t="str">
            <v>MPW-040-000-000</v>
          </cell>
          <cell r="B1199" t="str">
            <v>Mufa przesuwna 40 Popiel</v>
          </cell>
        </row>
        <row r="1200">
          <cell r="A1200" t="str">
            <v>MPW-050-000-000</v>
          </cell>
          <cell r="B1200" t="str">
            <v>Mufa przesuwna  50 Popiel</v>
          </cell>
        </row>
        <row r="1201">
          <cell r="A1201" t="str">
            <v>MPW-050-000-000T</v>
          </cell>
          <cell r="B1201" t="str">
            <v>Mufa przesuwna 50 Popiel</v>
          </cell>
        </row>
        <row r="1202">
          <cell r="A1202" t="str">
            <v>MPW-075-000-000</v>
          </cell>
          <cell r="B1202" t="str">
            <v>Mufa przesuwna 75 Popiel</v>
          </cell>
        </row>
        <row r="1203">
          <cell r="A1203" t="str">
            <v>MPW-110-000-000</v>
          </cell>
          <cell r="B1203" t="str">
            <v>Mufa przesuwna 110 Popiel</v>
          </cell>
        </row>
        <row r="1204">
          <cell r="A1204" t="str">
            <v>MPW-110-000-000T</v>
          </cell>
          <cell r="B1204" t="str">
            <v>Mufa przesuwna 110 Popiel</v>
          </cell>
        </row>
        <row r="1205">
          <cell r="A1205" t="str">
            <v>MPZ-110-000-000</v>
          </cell>
          <cell r="B1205" t="str">
            <v>Mufa przesuwna 110</v>
          </cell>
        </row>
        <row r="1206">
          <cell r="A1206" t="str">
            <v>MPZ-110-000-000T</v>
          </cell>
          <cell r="B1206" t="str">
            <v>Mufa przesuwna 110</v>
          </cell>
        </row>
        <row r="1207">
          <cell r="A1207" t="str">
            <v>MPZ-110-000-PIA</v>
          </cell>
          <cell r="B1207" t="str">
            <v>Mufa przesuwna 110 piaskowana</v>
          </cell>
        </row>
        <row r="1208">
          <cell r="A1208" t="str">
            <v>MPZ-125-000-000</v>
          </cell>
          <cell r="B1208" t="str">
            <v>Mufa przesuwna125</v>
          </cell>
        </row>
        <row r="1209">
          <cell r="A1209" t="str">
            <v>MPZ-160-000-000</v>
          </cell>
          <cell r="B1209" t="str">
            <v>Mufa przesuwna 160</v>
          </cell>
        </row>
        <row r="1210">
          <cell r="A1210" t="str">
            <v>MPZ-160-000-000T</v>
          </cell>
          <cell r="B1210" t="str">
            <v>Mufa przesuwna 160</v>
          </cell>
        </row>
        <row r="1211">
          <cell r="A1211" t="str">
            <v>MPZ-200-000-000</v>
          </cell>
          <cell r="B1211" t="str">
            <v>Mufa przesuwna 200</v>
          </cell>
        </row>
        <row r="1212">
          <cell r="A1212" t="str">
            <v>MPZ-200-000-000T</v>
          </cell>
          <cell r="B1212" t="str">
            <v>Mufa przesuwna 200</v>
          </cell>
        </row>
        <row r="1213">
          <cell r="A1213" t="str">
            <v>MPZ-200-000-PIA</v>
          </cell>
          <cell r="B1213" t="str">
            <v>Mufa przesuwna 200 piaskowana</v>
          </cell>
        </row>
        <row r="1214">
          <cell r="A1214" t="str">
            <v>MPZ-250-000-000</v>
          </cell>
          <cell r="B1214" t="str">
            <v>Mufa przesuwna 250</v>
          </cell>
        </row>
        <row r="1215">
          <cell r="A1215" t="str">
            <v>MPZ-250-000-PIA</v>
          </cell>
          <cell r="B1215" t="str">
            <v>Mufa przesuwna 250 piaskowana</v>
          </cell>
        </row>
        <row r="1216">
          <cell r="A1216" t="str">
            <v>MPZ-315-000-000</v>
          </cell>
          <cell r="B1216" t="str">
            <v>Mufa przesuwna 315</v>
          </cell>
        </row>
        <row r="1217">
          <cell r="A1217" t="str">
            <v>MPZ-315-000-PIA</v>
          </cell>
          <cell r="B1217" t="str">
            <v>Mufa przesuwna 315 piaskowana</v>
          </cell>
        </row>
        <row r="1218">
          <cell r="A1218" t="str">
            <v>MPZ-400-000-000</v>
          </cell>
          <cell r="B1218" t="str">
            <v>Mufa przesuwna 400</v>
          </cell>
        </row>
        <row r="1219">
          <cell r="A1219" t="str">
            <v>MPZ-400-000-PIA</v>
          </cell>
          <cell r="B1219" t="str">
            <v>Mufa przesuwna 400 piaskowana</v>
          </cell>
        </row>
        <row r="1220">
          <cell r="A1220" t="str">
            <v>MPZ-500-000-000</v>
          </cell>
          <cell r="B1220" t="str">
            <v>Mufa przesuwna 500</v>
          </cell>
        </row>
        <row r="1221">
          <cell r="A1221" t="str">
            <v>NAP-050-000-000</v>
          </cell>
          <cell r="B1221" t="str">
            <v>Napowietrzacz 50 Popiel</v>
          </cell>
        </row>
        <row r="1222">
          <cell r="A1222" t="str">
            <v>NAP-075-000-000</v>
          </cell>
          <cell r="B1222" t="str">
            <v>Napowietrzacz 75 Popiel</v>
          </cell>
        </row>
        <row r="1223">
          <cell r="A1223" t="str">
            <v>NAP-110-000-000</v>
          </cell>
          <cell r="B1223" t="str">
            <v>Napowietrzacz 110 Popiel</v>
          </cell>
        </row>
        <row r="1224">
          <cell r="A1224" t="str">
            <v>ODW-04475</v>
          </cell>
          <cell r="B1224" t="str">
            <v>Ruszt narożny PP 13cm 0,25mb klasa A</v>
          </cell>
        </row>
        <row r="1225">
          <cell r="A1225" t="str">
            <v>ODW-05089</v>
          </cell>
          <cell r="B1225" t="str">
            <v>Ruszt PP 13cm 0,5mb Klasa A biały basen</v>
          </cell>
        </row>
        <row r="1226">
          <cell r="A1226" t="str">
            <v>ODW-05113</v>
          </cell>
          <cell r="B1226" t="str">
            <v>Zaślepka z wylotem 110/75 dla kanału 13cm</v>
          </cell>
        </row>
        <row r="1227">
          <cell r="A1227" t="str">
            <v>ODW-05133</v>
          </cell>
          <cell r="B1227" t="str">
            <v>Kanał PP 13cm 0,5mb</v>
          </cell>
        </row>
        <row r="1228">
          <cell r="A1228" t="str">
            <v>ODW-05135</v>
          </cell>
          <cell r="B1228" t="str">
            <v>Odpływ boczny 75/80mm dla kanału 13cm</v>
          </cell>
        </row>
        <row r="1229">
          <cell r="A1229" t="str">
            <v>ODW-05340</v>
          </cell>
          <cell r="B1229" t="str">
            <v>Kanał PP 13cm narożny 0,25mb</v>
          </cell>
        </row>
        <row r="1230">
          <cell r="A1230" t="str">
            <v>ODW-05903</v>
          </cell>
          <cell r="B1230" t="str">
            <v>Ruszt narożny PP 13cm 0,25mb klasa A biały</v>
          </cell>
        </row>
        <row r="1231">
          <cell r="A1231" t="str">
            <v>ODW-06080</v>
          </cell>
          <cell r="B1231" t="str">
            <v>Ruszt PP 13cm 0,5mb Klasa A</v>
          </cell>
        </row>
        <row r="1232">
          <cell r="A1232" t="str">
            <v>ODW-AN77DPS</v>
          </cell>
          <cell r="B1232" t="str">
            <v>Kanał PP narożny prawy basenowy kolor piaskowy</v>
          </cell>
        </row>
        <row r="1233">
          <cell r="A1233" t="str">
            <v>ODW-AN77GPS</v>
          </cell>
          <cell r="B1233" t="str">
            <v>Kanał PP narożny lewy basenowy kolor piaskowy</v>
          </cell>
        </row>
        <row r="1234">
          <cell r="A1234" t="str">
            <v>ODW-CAB773</v>
          </cell>
          <cell r="B1234" t="str">
            <v>Kanał PP basenowy niski o długości 0,5mb</v>
          </cell>
        </row>
        <row r="1235">
          <cell r="A1235" t="str">
            <v>ODW-CAL10CF</v>
          </cell>
          <cell r="B1235" t="str">
            <v>Kanał PP 100 płytki 1mb Klasa C250 krata żeliwn</v>
          </cell>
        </row>
        <row r="1236">
          <cell r="A1236" t="str">
            <v>ODW-CAN177</v>
          </cell>
          <cell r="B1236" t="str">
            <v>Kanał PP odwadniający basenowy 1mb</v>
          </cell>
        </row>
        <row r="1237">
          <cell r="A1237" t="str">
            <v>ODW-CAN77</v>
          </cell>
          <cell r="B1237" t="str">
            <v>Kanał PP odwadniający basenowy</v>
          </cell>
        </row>
        <row r="1238">
          <cell r="A1238" t="str">
            <v>ODW-DL101CF</v>
          </cell>
          <cell r="B1238" t="str">
            <v>Kanał PP 100 MD kl. C250 Krata żeliwna 1mb</v>
          </cell>
        </row>
        <row r="1239">
          <cell r="A1239" t="str">
            <v>ODW-DL102CF</v>
          </cell>
          <cell r="B1239" t="str">
            <v>Kanał PP 100 MD kl. C250 Krata żeliwna 1mb</v>
          </cell>
        </row>
        <row r="1240">
          <cell r="A1240" t="str">
            <v>ODW-DL152CF</v>
          </cell>
          <cell r="B1240" t="str">
            <v>Kanał PP 150 MD kl. C250 Krata żeliwna 1mb</v>
          </cell>
        </row>
        <row r="1241">
          <cell r="A1241" t="str">
            <v>ODW-DL202CF</v>
          </cell>
          <cell r="B1241" t="str">
            <v>Kanał PP 200 MD kl. C250 Krata żeliwna 1mb</v>
          </cell>
        </row>
        <row r="1242">
          <cell r="A1242" t="str">
            <v>ODW-DR100CF</v>
          </cell>
          <cell r="B1242" t="str">
            <v>Kanał PP 100 HD kl. C250 Krata żeliwna 1mbPARKI</v>
          </cell>
        </row>
        <row r="1243">
          <cell r="A1243" t="str">
            <v>ODW-DR100DF</v>
          </cell>
          <cell r="B1243" t="str">
            <v>Kanał PP 100 HD kl. D400 Krata żeliwna 1mbPARKI</v>
          </cell>
        </row>
        <row r="1244">
          <cell r="A1244" t="str">
            <v>ODW-DR101CF</v>
          </cell>
          <cell r="B1244" t="str">
            <v>Kanał PP 100 HD kl. C250 Krata żeliwna 1mb</v>
          </cell>
        </row>
        <row r="1245">
          <cell r="A1245" t="str">
            <v>ODW-DR102AP</v>
          </cell>
          <cell r="B1245" t="str">
            <v>Kanał PP 100 HD kl. A15 Mostek ocynk 1mb</v>
          </cell>
        </row>
        <row r="1246">
          <cell r="A1246" t="str">
            <v>ODW-DR102BC</v>
          </cell>
          <cell r="B1246" t="str">
            <v>Kanał PP 100 HD kl. B125 Krata ocynk 1mb</v>
          </cell>
        </row>
        <row r="1247">
          <cell r="A1247" t="str">
            <v>ODW-DR102BP</v>
          </cell>
          <cell r="B1247" t="str">
            <v>Kanał PP 100 HD kl. C250 Mostek ocynk 1mb</v>
          </cell>
        </row>
        <row r="1248">
          <cell r="A1248" t="str">
            <v>ODW-DR102BS</v>
          </cell>
          <cell r="B1248" t="str">
            <v>Kanał PP 100 HD kl. A15 Kratka PVC piasek 1mb</v>
          </cell>
        </row>
        <row r="1249">
          <cell r="A1249" t="str">
            <v>ODW-DR102CC</v>
          </cell>
          <cell r="B1249" t="str">
            <v>Kanał PP 100 HD kl. C250 Krata ocynk 1mb</v>
          </cell>
        </row>
        <row r="1250">
          <cell r="A1250" t="str">
            <v>ODW-DR102CF</v>
          </cell>
          <cell r="B1250" t="str">
            <v>Kanał PP 100 HD kl. C250 Krata żeliwna 1mb</v>
          </cell>
        </row>
        <row r="1251">
          <cell r="A1251" t="str">
            <v>ODW-DR102CH</v>
          </cell>
          <cell r="B1251" t="str">
            <v>Kanał PP 100 HD kl. C250 Krata żeliwna 1mb HEEL</v>
          </cell>
        </row>
        <row r="1252">
          <cell r="A1252" t="str">
            <v>ODW-DR102DF</v>
          </cell>
          <cell r="B1252" t="str">
            <v>Kanał PP 100 HD kl. D400 Krata żeliwna 1mb</v>
          </cell>
        </row>
        <row r="1253">
          <cell r="A1253" t="str">
            <v>ODW-DR103CF</v>
          </cell>
          <cell r="B1253" t="str">
            <v>Kanał PP 100 HD kl. C250 Krata żeliwna 1mb</v>
          </cell>
        </row>
        <row r="1254">
          <cell r="A1254" t="str">
            <v>ODW-DR104CF</v>
          </cell>
          <cell r="B1254" t="str">
            <v>Kanał PP 100 HD kl. C250 Krata żeliwna 1mb</v>
          </cell>
        </row>
        <row r="1255">
          <cell r="A1255" t="str">
            <v>ODW-DR152DF</v>
          </cell>
          <cell r="B1255" t="str">
            <v>Kanał PP 150 HD kl. D400 Krata żeliwna 1mb</v>
          </cell>
        </row>
        <row r="1256">
          <cell r="A1256" t="str">
            <v>ODW-DR202CF</v>
          </cell>
          <cell r="B1256" t="str">
            <v>Kanał PP 200 HD kl. C250 Krata żeliwna 1mb</v>
          </cell>
        </row>
        <row r="1257">
          <cell r="A1257" t="str">
            <v>ODW-DR202DF</v>
          </cell>
          <cell r="B1257" t="str">
            <v>Kanał PP 200 HD kl. D400 Krata żeliwna 1mb</v>
          </cell>
        </row>
        <row r="1258">
          <cell r="A1258" t="str">
            <v>ODW-DR302DF</v>
          </cell>
          <cell r="B1258" t="str">
            <v>Kanał PP 300 HD kl. D400 Krata żeliwna 1mb</v>
          </cell>
        </row>
        <row r="1259">
          <cell r="A1259" t="str">
            <v>ODW-DRP178</v>
          </cell>
          <cell r="B1259" t="str">
            <v>Kanał PP 100 płytki z rusztem typu LIGHT</v>
          </cell>
        </row>
        <row r="1260">
          <cell r="A1260" t="str">
            <v>ODW-ETBDR10</v>
          </cell>
          <cell r="B1260" t="str">
            <v>Uchwyt mocujący kratę żeliwną odwodnienia</v>
          </cell>
        </row>
        <row r="1261">
          <cell r="A1261" t="str">
            <v>ODW-FTR77</v>
          </cell>
          <cell r="B1261" t="str">
            <v>Zaślepka dla kanału basenowego</v>
          </cell>
        </row>
        <row r="1262">
          <cell r="A1262" t="str">
            <v>ODW-GDL10BC</v>
          </cell>
          <cell r="B1262" t="str">
            <v>Ruszt B125 stal ocynk do kanału LIGHT</v>
          </cell>
        </row>
        <row r="1263">
          <cell r="A1263" t="str">
            <v>ODW-GDR10CF</v>
          </cell>
          <cell r="B1263" t="str">
            <v>Kratka żeliwna C250</v>
          </cell>
        </row>
        <row r="1264">
          <cell r="A1264" t="str">
            <v>ODW-GR77</v>
          </cell>
          <cell r="B1264" t="str">
            <v>Kratka PVC A15 0,5mb do kanału CAB773</v>
          </cell>
        </row>
        <row r="1265">
          <cell r="A1265" t="str">
            <v>ODW-GR77PS</v>
          </cell>
          <cell r="B1265" t="str">
            <v>Kratka basenowa kolor piaskowy</v>
          </cell>
        </row>
        <row r="1266">
          <cell r="A1266" t="str">
            <v>ODW-NAH773</v>
          </cell>
          <cell r="B1266" t="str">
            <v>Zaślepka z odpływem DN40 dla kanału CAB773</v>
          </cell>
        </row>
        <row r="1267">
          <cell r="A1267" t="str">
            <v>ODW-NAV177</v>
          </cell>
          <cell r="B1267" t="str">
            <v>Zaślepka z wylotem 110 dla kanału basen CAN177</v>
          </cell>
        </row>
        <row r="1268">
          <cell r="A1268" t="str">
            <v>ODW-NAV178</v>
          </cell>
          <cell r="B1268" t="str">
            <v>Zaślepka z wylotem 110 dla kanału LIGHT</v>
          </cell>
        </row>
        <row r="1269">
          <cell r="A1269" t="str">
            <v>ODW-NDDR302</v>
          </cell>
          <cell r="B1269" t="str">
            <v>Zaślepka z wylotem 250 dla kanału PP 300 HD</v>
          </cell>
        </row>
        <row r="1270">
          <cell r="A1270" t="str">
            <v>ODW-NJDR100</v>
          </cell>
          <cell r="B1270" t="str">
            <v>Zaślepka z wylotem 50 dla kanału DR100CF</v>
          </cell>
        </row>
        <row r="1271">
          <cell r="A1271" t="str">
            <v>ODW-NPDL101</v>
          </cell>
          <cell r="B1271" t="str">
            <v>Zaślepka z wylotem 75 dla kanału PP 101 MD</v>
          </cell>
        </row>
        <row r="1272">
          <cell r="A1272" t="str">
            <v>ODW-NPDR101</v>
          </cell>
          <cell r="B1272" t="str">
            <v>Zaślepka z wylotem 75 dla kanału PP 101 HD</v>
          </cell>
        </row>
        <row r="1273">
          <cell r="A1273" t="str">
            <v>ODW-NVDL102</v>
          </cell>
          <cell r="B1273" t="str">
            <v>Zaślepka z wylotem 110 dla kanału PP 100 MD</v>
          </cell>
        </row>
        <row r="1274">
          <cell r="A1274" t="str">
            <v>ODW-NVDR102</v>
          </cell>
          <cell r="B1274" t="str">
            <v>Zaślepka z wylotem 110 dla kanału PP 100 HD</v>
          </cell>
        </row>
        <row r="1275">
          <cell r="A1275" t="str">
            <v>ODW-NVDR103</v>
          </cell>
          <cell r="B1275" t="str">
            <v>Zaślepka z wylotem 110 dla kanału PP 103 HD</v>
          </cell>
        </row>
        <row r="1276">
          <cell r="A1276" t="str">
            <v>ODW-NVDR104</v>
          </cell>
          <cell r="B1276" t="str">
            <v>Zaślepka z wylotem 110 dla kanału PP 104 HD</v>
          </cell>
        </row>
        <row r="1277">
          <cell r="A1277" t="str">
            <v>ODW-NVV77</v>
          </cell>
          <cell r="B1277" t="str">
            <v>Kanał PP z odpływem basenowy</v>
          </cell>
        </row>
        <row r="1278">
          <cell r="A1278" t="str">
            <v>ODW-NXDL152</v>
          </cell>
          <cell r="B1278" t="str">
            <v>Zaślepka z wylotem 125 dla kanału PP 150 MD</v>
          </cell>
        </row>
        <row r="1279">
          <cell r="A1279" t="str">
            <v>ODW-NXDR152</v>
          </cell>
          <cell r="B1279" t="str">
            <v>Zaślepka z wylotem 125 dla kanału PP 150 HD</v>
          </cell>
        </row>
        <row r="1280">
          <cell r="A1280" t="str">
            <v>ODW-NZDL202</v>
          </cell>
          <cell r="B1280" t="str">
            <v>Zaślepka z wylotem 160 dla kanału PP 200 MD</v>
          </cell>
        </row>
        <row r="1281">
          <cell r="A1281" t="str">
            <v>ODW-NZDR202</v>
          </cell>
          <cell r="B1281" t="str">
            <v>Zaślepka z wylotem 160 dla kanału PP 200 HD</v>
          </cell>
        </row>
        <row r="1282">
          <cell r="A1282" t="str">
            <v>ODW-PS100V</v>
          </cell>
          <cell r="B1282" t="str">
            <v>Osadnik dla kanału PP100 z odpływem 110</v>
          </cell>
        </row>
        <row r="1283">
          <cell r="A1283" t="str">
            <v>ODW-PS150Z</v>
          </cell>
          <cell r="B1283" t="str">
            <v>Osadnik dla kanału PP150 z odpływem 160</v>
          </cell>
        </row>
        <row r="1284">
          <cell r="A1284" t="str">
            <v>ODW-PS200B</v>
          </cell>
          <cell r="B1284" t="str">
            <v>Osadnik dla kanału PP200 z odpływem 200</v>
          </cell>
        </row>
        <row r="1285">
          <cell r="A1285" t="str">
            <v>ODW-PS300E</v>
          </cell>
          <cell r="B1285" t="str">
            <v>Osadnik dla kanału PP300 z odpływem 315</v>
          </cell>
        </row>
        <row r="1286">
          <cell r="A1286" t="str">
            <v>ODW-SAB10</v>
          </cell>
          <cell r="B1286" t="str">
            <v>Łącznik do kanałów kaskadowych</v>
          </cell>
        </row>
        <row r="1287">
          <cell r="A1287" t="str">
            <v>ODW-SBDR20</v>
          </cell>
          <cell r="B1287" t="str">
            <v>Odpływ 200 pionowy dla kanału PP 200</v>
          </cell>
        </row>
        <row r="1288">
          <cell r="A1288" t="str">
            <v>ODW-SEDR30</v>
          </cell>
          <cell r="B1288" t="str">
            <v>Odpływ 315 pionowy dla kanału PP 300</v>
          </cell>
        </row>
        <row r="1289">
          <cell r="A1289" t="str">
            <v>ODW-SP181101</v>
          </cell>
          <cell r="B1289" t="str">
            <v>Kanał PP 100 HD kl. C250 Krata żeliwna 1mb praw</v>
          </cell>
        </row>
        <row r="1290">
          <cell r="A1290" t="str">
            <v>ODW-SP181102</v>
          </cell>
          <cell r="B1290" t="str">
            <v>Kanał PP 100 HD kl. C250 Krata żeliwna 1mb lewy</v>
          </cell>
        </row>
        <row r="1291">
          <cell r="A1291" t="str">
            <v>ODW-SVCAN</v>
          </cell>
          <cell r="B1291" t="str">
            <v>Odpływ 110 pionowy dla kanału LIGHT</v>
          </cell>
        </row>
        <row r="1292">
          <cell r="A1292" t="str">
            <v>ODW-SVDR10</v>
          </cell>
          <cell r="B1292" t="str">
            <v>Odpływ 110 pionowy i poziomy dla PP 110</v>
          </cell>
        </row>
        <row r="1293">
          <cell r="A1293" t="str">
            <v>ODW-SXDR10</v>
          </cell>
          <cell r="B1293" t="str">
            <v>Odpływ 125 pion/poz. dla PP100 poziomy dla PP15</v>
          </cell>
        </row>
        <row r="1294">
          <cell r="A1294" t="str">
            <v>ODW-SZDR20</v>
          </cell>
          <cell r="B1294" t="str">
            <v>Odpływ 160 poziomy dla PP200 pionowy dla PP150</v>
          </cell>
        </row>
        <row r="1295">
          <cell r="A1295" t="str">
            <v>ODW-VIH845DA</v>
          </cell>
          <cell r="B1295" t="str">
            <v>Śruba uchwytu kraty odwodnienia</v>
          </cell>
        </row>
        <row r="1296">
          <cell r="A1296" t="str">
            <v>P-34003221Z</v>
          </cell>
          <cell r="B1296" t="str">
            <v>Rura PP 32*1,8mm 0,25mb Biała PIPELIFE</v>
          </cell>
        </row>
        <row r="1297">
          <cell r="A1297" t="str">
            <v>P-34003241Z</v>
          </cell>
          <cell r="B1297" t="str">
            <v>Rura PP 32*1,8mm 0,50mb Biała PIPELIFE</v>
          </cell>
        </row>
        <row r="1298">
          <cell r="A1298" t="str">
            <v>P-34003261Z</v>
          </cell>
          <cell r="B1298" t="str">
            <v>Rura PP 32*1,8mm 1,00mb Biała PIPELIFE</v>
          </cell>
        </row>
        <row r="1299">
          <cell r="A1299" t="str">
            <v>P-34003281Z</v>
          </cell>
          <cell r="B1299" t="str">
            <v>Rura PP 32*1,8mm 2,00mb Biała PIPELIFE</v>
          </cell>
        </row>
        <row r="1300">
          <cell r="A1300" t="str">
            <v>P-34004021Z</v>
          </cell>
          <cell r="B1300" t="str">
            <v>Rura PP 40*1,8mm 0,25mb Biała PIPELIFE</v>
          </cell>
        </row>
        <row r="1301">
          <cell r="A1301" t="str">
            <v>P-34004041Z</v>
          </cell>
          <cell r="B1301" t="str">
            <v>Rura PP 40*1,8mm 0,50mb Biała PIPELIFE</v>
          </cell>
        </row>
        <row r="1302">
          <cell r="A1302" t="str">
            <v>P-34004061Z</v>
          </cell>
          <cell r="B1302" t="str">
            <v>Rura PP 40*1,8mm 1,00mb Biała PIPELIFE</v>
          </cell>
        </row>
        <row r="1303">
          <cell r="A1303" t="str">
            <v>P-34004081Z</v>
          </cell>
          <cell r="B1303" t="str">
            <v>Rura PP 40*1,8mm 2,00mb Biała PIPELIFE</v>
          </cell>
        </row>
        <row r="1304">
          <cell r="A1304" t="str">
            <v>P-34005021A</v>
          </cell>
          <cell r="B1304" t="str">
            <v>Rura PP 50*1,8mm 0,25mb Biała PIPELIFE</v>
          </cell>
        </row>
        <row r="1305">
          <cell r="A1305" t="str">
            <v>P-34005031A</v>
          </cell>
          <cell r="B1305" t="str">
            <v>Rura PP 50*1,8mm 0,31mb Biała PIPELIFE</v>
          </cell>
        </row>
        <row r="1306">
          <cell r="A1306" t="str">
            <v>P-34005041A</v>
          </cell>
          <cell r="B1306" t="str">
            <v>Rura PP 50*1,8mm 0,50mb Biała PIPELIFE</v>
          </cell>
        </row>
        <row r="1307">
          <cell r="A1307" t="str">
            <v>P-34005061A</v>
          </cell>
          <cell r="B1307" t="str">
            <v>Rura PP 50*1,8mm 1,00mb Biała PIPELIFE</v>
          </cell>
        </row>
        <row r="1308">
          <cell r="A1308" t="str">
            <v>P-34005081A</v>
          </cell>
          <cell r="B1308" t="str">
            <v>Rura PP 50*1,8mm 2,00mb Biała PIPELIFE</v>
          </cell>
        </row>
        <row r="1309">
          <cell r="A1309" t="str">
            <v>P-34007522A</v>
          </cell>
          <cell r="B1309" t="str">
            <v>Rura PP 75*1,9mm 0,25mb Popiel PIPELIFE</v>
          </cell>
        </row>
        <row r="1310">
          <cell r="A1310" t="str">
            <v>P-34007542A</v>
          </cell>
          <cell r="B1310" t="str">
            <v>Rura PP 75*1,9mm 0,50mb Popiel PIPELIFE</v>
          </cell>
        </row>
        <row r="1311">
          <cell r="A1311" t="str">
            <v>P-34007562A</v>
          </cell>
          <cell r="B1311" t="str">
            <v>Rura PP 75*1,9mm 1,00mb Popiel PIPELIFE</v>
          </cell>
        </row>
        <row r="1312">
          <cell r="A1312" t="str">
            <v>P-34007582A</v>
          </cell>
          <cell r="B1312" t="str">
            <v>Rura PP 75*1,9mm 2,00mb Popiel PIPELIFE</v>
          </cell>
        </row>
        <row r="1313">
          <cell r="A1313" t="str">
            <v>P-C43600502A</v>
          </cell>
          <cell r="B1313" t="str">
            <v>Rura PP 50*1,8mm 0,25mb Popiel PIPELIFE</v>
          </cell>
        </row>
        <row r="1314">
          <cell r="A1314" t="str">
            <v>P-C43600503A</v>
          </cell>
          <cell r="B1314" t="str">
            <v>Rura PP 50*1,8mm 0,31mb Popiel PIPELIFE</v>
          </cell>
        </row>
        <row r="1315">
          <cell r="A1315" t="str">
            <v>P-C43600504A</v>
          </cell>
          <cell r="B1315" t="str">
            <v>Rura PP 50*1,8mm 0,50mb Popiel PIPELIFE</v>
          </cell>
        </row>
        <row r="1316">
          <cell r="A1316" t="str">
            <v>P-C43600506A</v>
          </cell>
          <cell r="B1316" t="str">
            <v>Rura PP 50*1,8mm 1,00mb Popiel PIPELIFE</v>
          </cell>
        </row>
        <row r="1317">
          <cell r="A1317" t="str">
            <v>P-C43600508A</v>
          </cell>
          <cell r="B1317" t="str">
            <v>Rura PP 50*1,8mm 2,00mb Popiel PIPELIFE</v>
          </cell>
        </row>
        <row r="1318">
          <cell r="A1318" t="str">
            <v>PAS-250-000-000</v>
          </cell>
          <cell r="B1318" t="str">
            <v>Pasta poślizgowa 250 g</v>
          </cell>
        </row>
        <row r="1319">
          <cell r="A1319" t="str">
            <v>PCN-110-110-067</v>
          </cell>
          <cell r="B1319" t="str">
            <v>Czwórnik narożny 110 67 Poliphon double corner</v>
          </cell>
        </row>
        <row r="1320">
          <cell r="A1320" t="str">
            <v>PCR-050-050-067</v>
          </cell>
          <cell r="B1320" t="str">
            <v>Czwórnik 50/50/50 67st. Poliphon double branch</v>
          </cell>
        </row>
        <row r="1321">
          <cell r="A1321" t="str">
            <v>PCR-110-050-045</v>
          </cell>
          <cell r="B1321" t="str">
            <v>Czwórnik 110/50/50 45st. Poliphon double branch</v>
          </cell>
        </row>
        <row r="1322">
          <cell r="A1322" t="str">
            <v>PCR-110-050-067</v>
          </cell>
          <cell r="B1322" t="str">
            <v>Czwórnik 110/50/50 67st. Poliphon double branch</v>
          </cell>
        </row>
        <row r="1323">
          <cell r="A1323" t="str">
            <v>PCR-110-110-045</v>
          </cell>
          <cell r="B1323" t="str">
            <v>Czwórnik 110/110/110 45 Poliphon double branch</v>
          </cell>
        </row>
        <row r="1324">
          <cell r="A1324" t="str">
            <v>PCR-110-110-067</v>
          </cell>
          <cell r="B1324" t="str">
            <v>Czwórnik 110/110/110 67 Poliphon double branch</v>
          </cell>
        </row>
        <row r="1325">
          <cell r="A1325" t="str">
            <v>PCZ-050-000-000</v>
          </cell>
          <cell r="B1325" t="str">
            <v>Czyszczak 50 Poliphon Acces pipe</v>
          </cell>
        </row>
        <row r="1326">
          <cell r="A1326" t="str">
            <v>PCZ-075-000-000</v>
          </cell>
          <cell r="B1326" t="str">
            <v>Czyszczak 75 Poliphon Acces pipe</v>
          </cell>
        </row>
        <row r="1327">
          <cell r="A1327" t="str">
            <v>PCZ-110-000-000</v>
          </cell>
          <cell r="B1327" t="str">
            <v>Czyszczak 110 Poliphon Acces pipe</v>
          </cell>
        </row>
        <row r="1328">
          <cell r="A1328" t="str">
            <v>PCZ-125-000-000</v>
          </cell>
          <cell r="B1328" t="str">
            <v>Czyszczak 125 Poliphon Acces pipe</v>
          </cell>
        </row>
        <row r="1329">
          <cell r="A1329" t="str">
            <v>PCZ-160-000-000</v>
          </cell>
          <cell r="B1329" t="str">
            <v>Czyszczak 160 Poliphon Acces pipe</v>
          </cell>
        </row>
        <row r="1330">
          <cell r="A1330" t="str">
            <v>PKK-040-000-000</v>
          </cell>
          <cell r="B1330" t="str">
            <v>Korek 40 Poliphon Socket plug</v>
          </cell>
        </row>
        <row r="1331">
          <cell r="A1331" t="str">
            <v>PKK-050-000-000</v>
          </cell>
          <cell r="B1331" t="str">
            <v>Korek 50 Poliphon Socket plug</v>
          </cell>
        </row>
        <row r="1332">
          <cell r="A1332" t="str">
            <v>PKK-075-000-000</v>
          </cell>
          <cell r="B1332" t="str">
            <v>Korek 75 Poliphon Socket plug</v>
          </cell>
        </row>
        <row r="1333">
          <cell r="A1333" t="str">
            <v>PKK-110-000-000</v>
          </cell>
          <cell r="B1333" t="str">
            <v>Korek 110 Poliphon Socket plug</v>
          </cell>
        </row>
        <row r="1334">
          <cell r="A1334" t="str">
            <v>PKK-125-000-000</v>
          </cell>
          <cell r="B1334" t="str">
            <v>Korek 125 Poliphon Socket plug</v>
          </cell>
        </row>
        <row r="1335">
          <cell r="A1335" t="str">
            <v>PKK-160-000-000</v>
          </cell>
          <cell r="B1335" t="str">
            <v>Korek 160 Poliphon Socket plug</v>
          </cell>
        </row>
        <row r="1336">
          <cell r="A1336" t="str">
            <v>PKL-040-000-015</v>
          </cell>
          <cell r="B1336" t="str">
            <v>Kolano 40 15st. Poliphon Bend</v>
          </cell>
        </row>
        <row r="1337">
          <cell r="A1337" t="str">
            <v>PKL-040-000-030</v>
          </cell>
          <cell r="B1337" t="str">
            <v>Kolano 40 30st. Poliphon Bend</v>
          </cell>
        </row>
        <row r="1338">
          <cell r="A1338" t="str">
            <v>PKL-040-000-045</v>
          </cell>
          <cell r="B1338" t="str">
            <v>Kolano 40 45st. Poliphon Bend</v>
          </cell>
        </row>
        <row r="1339">
          <cell r="A1339" t="str">
            <v>PKL-040-000-067</v>
          </cell>
          <cell r="B1339" t="str">
            <v>Kolano 40 67st. Poliphon Bend</v>
          </cell>
        </row>
        <row r="1340">
          <cell r="A1340" t="str">
            <v>PKL-040-000-090</v>
          </cell>
          <cell r="B1340" t="str">
            <v>Kolano 40 87st. Poliphon Bend</v>
          </cell>
        </row>
        <row r="1341">
          <cell r="A1341" t="str">
            <v>PKL-050-000-015</v>
          </cell>
          <cell r="B1341" t="str">
            <v>Kolano 50 15st. Poliphon Bend</v>
          </cell>
        </row>
        <row r="1342">
          <cell r="A1342" t="str">
            <v>PKL-050-000-030</v>
          </cell>
          <cell r="B1342" t="str">
            <v>Kolano 50 30st. Poliphon Bend</v>
          </cell>
        </row>
        <row r="1343">
          <cell r="A1343" t="str">
            <v>PKL-050-000-045</v>
          </cell>
          <cell r="B1343" t="str">
            <v>Kolano 50 45st. Poliphon Bend</v>
          </cell>
        </row>
        <row r="1344">
          <cell r="A1344" t="str">
            <v>PKL-050-000-067</v>
          </cell>
          <cell r="B1344" t="str">
            <v>Kolano 50 67st. Poliphon Bend</v>
          </cell>
        </row>
        <row r="1345">
          <cell r="A1345" t="str">
            <v>PKL-050-000-090</v>
          </cell>
          <cell r="B1345" t="str">
            <v>Kolano 50 87st. Poliphon Bend</v>
          </cell>
        </row>
        <row r="1346">
          <cell r="A1346" t="str">
            <v>PKL-075-000-015</v>
          </cell>
          <cell r="B1346" t="str">
            <v>Kolano 75 15st. Poliphon Bend</v>
          </cell>
        </row>
        <row r="1347">
          <cell r="A1347" t="str">
            <v>PKL-075-000-030</v>
          </cell>
          <cell r="B1347" t="str">
            <v>Kolano 75 30st. Poliphon Bend</v>
          </cell>
        </row>
        <row r="1348">
          <cell r="A1348" t="str">
            <v>PKL-075-000-045</v>
          </cell>
          <cell r="B1348" t="str">
            <v>Kolano 75 45st. Poliphon Bend</v>
          </cell>
        </row>
        <row r="1349">
          <cell r="A1349" t="str">
            <v>PKL-075-000-067</v>
          </cell>
          <cell r="B1349" t="str">
            <v>Kolano 75 67st. Poliphon Bend</v>
          </cell>
        </row>
        <row r="1350">
          <cell r="A1350" t="str">
            <v>PKL-075-000-090</v>
          </cell>
          <cell r="B1350" t="str">
            <v>Kolano 75 87st. Poliphon Bend</v>
          </cell>
        </row>
        <row r="1351">
          <cell r="A1351" t="str">
            <v>PKL-090-000-015</v>
          </cell>
          <cell r="B1351" t="str">
            <v>Kolano 90 15st. Poliphon Bend</v>
          </cell>
        </row>
        <row r="1352">
          <cell r="A1352" t="str">
            <v>PKL-090-000-030</v>
          </cell>
          <cell r="B1352" t="str">
            <v>Kolano 90 30st. Poliphon Bend</v>
          </cell>
        </row>
        <row r="1353">
          <cell r="A1353" t="str">
            <v>PKL-090-000-045</v>
          </cell>
          <cell r="B1353" t="str">
            <v>Kolano 90 45st. Poliphon Bend</v>
          </cell>
        </row>
        <row r="1354">
          <cell r="A1354" t="str">
            <v>PKL-090-000-067</v>
          </cell>
          <cell r="B1354" t="str">
            <v>Kolano 90 67st. Poliphon Bend</v>
          </cell>
        </row>
        <row r="1355">
          <cell r="A1355" t="str">
            <v>PKL-090-000-090</v>
          </cell>
          <cell r="B1355" t="str">
            <v>Kolano 90 87st. Poliphon Bend</v>
          </cell>
        </row>
        <row r="1356">
          <cell r="A1356" t="str">
            <v>PKL-110-000-015</v>
          </cell>
          <cell r="B1356" t="str">
            <v>Kolano 110 15st Poliphon Bend</v>
          </cell>
        </row>
        <row r="1357">
          <cell r="A1357" t="str">
            <v>PKL-110-000-030</v>
          </cell>
          <cell r="B1357" t="str">
            <v>Kolano 110 30st Poliphon Bend</v>
          </cell>
        </row>
        <row r="1358">
          <cell r="A1358" t="str">
            <v>PKL-110-000-045</v>
          </cell>
          <cell r="B1358" t="str">
            <v>Kolano 110 45st Poliphon Bend</v>
          </cell>
        </row>
        <row r="1359">
          <cell r="A1359" t="str">
            <v>PKL-110-000-067</v>
          </cell>
          <cell r="B1359" t="str">
            <v>Kolano 110 67st Poliphon Bend</v>
          </cell>
        </row>
        <row r="1360">
          <cell r="A1360" t="str">
            <v>PKL-110-000-090</v>
          </cell>
          <cell r="B1360" t="str">
            <v>Kolano 110 87st Poliphon Bend</v>
          </cell>
        </row>
        <row r="1361">
          <cell r="A1361" t="str">
            <v>PKL-125-000-045</v>
          </cell>
          <cell r="B1361" t="str">
            <v>Kolano 125 45st. Poliphon Bend</v>
          </cell>
        </row>
        <row r="1362">
          <cell r="A1362" t="str">
            <v>PKL-125-000-090</v>
          </cell>
          <cell r="B1362" t="str">
            <v>Kolano 125 87st. Poliphon Bend</v>
          </cell>
        </row>
        <row r="1363">
          <cell r="A1363" t="str">
            <v>PKL-160-000-045</v>
          </cell>
          <cell r="B1363" t="str">
            <v>Kolano 160 45st. Poliphon Bend</v>
          </cell>
        </row>
        <row r="1364">
          <cell r="A1364" t="str">
            <v>PKL-160-000-090</v>
          </cell>
          <cell r="B1364" t="str">
            <v>Kolano 160 87st. Poliphon Bend</v>
          </cell>
        </row>
        <row r="1365">
          <cell r="A1365" t="str">
            <v>PKŻ-A15-315-KOR</v>
          </cell>
          <cell r="B1365" t="str">
            <v>Pokrywa żeliwna A15 na rurę korugowaną</v>
          </cell>
        </row>
        <row r="1366">
          <cell r="A1366" t="str">
            <v>PMD-040-000-000</v>
          </cell>
          <cell r="B1366" t="str">
            <v>Mufa ograniczona 40 Poliphon double socket</v>
          </cell>
        </row>
        <row r="1367">
          <cell r="A1367" t="str">
            <v>PMD-050-000-000</v>
          </cell>
          <cell r="B1367" t="str">
            <v>Mufa ograniczona 50 Poliphon double socket</v>
          </cell>
        </row>
        <row r="1368">
          <cell r="A1368" t="str">
            <v>PMD-075-000-000</v>
          </cell>
          <cell r="B1368" t="str">
            <v>Mufa ograniczona 75 Poliphon double socket</v>
          </cell>
        </row>
        <row r="1369">
          <cell r="A1369" t="str">
            <v>PMD-090-000-000</v>
          </cell>
          <cell r="B1369" t="str">
            <v>Mufa ograniczona 90 Poliphon double socket</v>
          </cell>
        </row>
        <row r="1370">
          <cell r="A1370" t="str">
            <v>PMD-110-000-000</v>
          </cell>
          <cell r="B1370" t="str">
            <v>Mufa ograniczona 110 Poliphon double socket</v>
          </cell>
        </row>
        <row r="1371">
          <cell r="A1371" t="str">
            <v>PMD-125-000-000</v>
          </cell>
          <cell r="B1371" t="str">
            <v>Mufa ograniczona 125 Poliphon double socket</v>
          </cell>
        </row>
        <row r="1372">
          <cell r="A1372" t="str">
            <v>PMD-160-000-000</v>
          </cell>
          <cell r="B1372" t="str">
            <v>Mufa ograniczona 160 Poliphon double socket</v>
          </cell>
        </row>
        <row r="1373">
          <cell r="A1373" t="str">
            <v>PMP-040-000-000</v>
          </cell>
          <cell r="B1373" t="str">
            <v>Mufa przesuwna 40 Poliphon slip coupler</v>
          </cell>
        </row>
        <row r="1374">
          <cell r="A1374" t="str">
            <v>PMP-050-000-000</v>
          </cell>
          <cell r="B1374" t="str">
            <v>Mufa przesuwna 50 Poliphon slip coupler</v>
          </cell>
        </row>
        <row r="1375">
          <cell r="A1375" t="str">
            <v>PMP-075-000-000</v>
          </cell>
          <cell r="B1375" t="str">
            <v>Mufa przesuwna 75 Poliphon slip coupler</v>
          </cell>
        </row>
        <row r="1376">
          <cell r="A1376" t="str">
            <v>PMP-090-000-000</v>
          </cell>
          <cell r="B1376" t="str">
            <v>Mufa przesuwna 90 Poliphon slip coupler</v>
          </cell>
        </row>
        <row r="1377">
          <cell r="A1377" t="str">
            <v>PMP-110-000-000</v>
          </cell>
          <cell r="B1377" t="str">
            <v>Mufa przesuwna 110 Poliphon slip coupler</v>
          </cell>
        </row>
        <row r="1378">
          <cell r="A1378" t="str">
            <v>PMP-125-000-000</v>
          </cell>
          <cell r="B1378" t="str">
            <v>Mufa przesuwna 125 Poliphon slip coupler</v>
          </cell>
        </row>
        <row r="1379">
          <cell r="A1379" t="str">
            <v>PMP-160-000-000</v>
          </cell>
          <cell r="B1379" t="str">
            <v>Mufa przesuwna 160 Poliphon slip coupler</v>
          </cell>
        </row>
        <row r="1380">
          <cell r="A1380" t="str">
            <v>POB-040-000-000</v>
          </cell>
          <cell r="B1380" t="str">
            <v>Obejma Policlamp 40 Pipe clamp</v>
          </cell>
        </row>
        <row r="1381">
          <cell r="A1381" t="str">
            <v>POB-050-000-000</v>
          </cell>
          <cell r="B1381" t="str">
            <v>Obejma Policlamp 50 Pipe acoustic clamp</v>
          </cell>
        </row>
        <row r="1382">
          <cell r="A1382" t="str">
            <v>POB-075-000-000</v>
          </cell>
          <cell r="B1382" t="str">
            <v>Obejma Policlamp 75 Pipe acoustic clamp</v>
          </cell>
        </row>
        <row r="1383">
          <cell r="A1383" t="str">
            <v>POB-090-000-000</v>
          </cell>
          <cell r="B1383" t="str">
            <v>Obejma Policlamp 90 Pipe acoustic clamp</v>
          </cell>
        </row>
        <row r="1384">
          <cell r="A1384" t="str">
            <v>POB-110-000-000</v>
          </cell>
          <cell r="B1384" t="str">
            <v>Obejma Policlamp 110 Pipe acoustic clamp</v>
          </cell>
        </row>
        <row r="1385">
          <cell r="A1385" t="str">
            <v>POB-110-M08-000</v>
          </cell>
          <cell r="B1385" t="str">
            <v>Obejma Policlamp 110 M8 Pipe acoustic clamp</v>
          </cell>
        </row>
        <row r="1386">
          <cell r="A1386" t="str">
            <v>POB-125-000-000</v>
          </cell>
          <cell r="B1386" t="str">
            <v>Obejma Policlamp 125 Pipe acoustic clamp</v>
          </cell>
        </row>
        <row r="1387">
          <cell r="A1387" t="str">
            <v>POB-160-000-000</v>
          </cell>
          <cell r="B1387" t="str">
            <v>Obejma Policlamp 160 Pipe acoustic clamp</v>
          </cell>
        </row>
        <row r="1388">
          <cell r="A1388" t="str">
            <v>POK-RTR-315-KOR</v>
          </cell>
          <cell r="B1388" t="str">
            <v>Pokrywa PP do rury 315 korugowanej</v>
          </cell>
        </row>
        <row r="1389">
          <cell r="A1389" t="str">
            <v>POS-BIO-SAN-250</v>
          </cell>
          <cell r="B1389" t="str">
            <v>Biosanit 250 g szczepionka</v>
          </cell>
        </row>
        <row r="1390">
          <cell r="A1390" t="str">
            <v>POS-BIO-SAN-500</v>
          </cell>
          <cell r="B1390" t="str">
            <v>Biosanit 500 g szczepionka</v>
          </cell>
        </row>
        <row r="1391">
          <cell r="A1391" t="str">
            <v>POS-DMU-ZES-000</v>
          </cell>
          <cell r="B1391" t="str">
            <v>Zestaw naprawczy do dmuchawy</v>
          </cell>
        </row>
        <row r="1392">
          <cell r="A1392" t="str">
            <v>POS-EP12-000-00T</v>
          </cell>
          <cell r="B1392" t="str">
            <v>Oczyszczalnia EP12 kompletna</v>
          </cell>
        </row>
        <row r="1393">
          <cell r="A1393" t="str">
            <v>POS-EP12-CUN-001</v>
          </cell>
          <cell r="B1393" t="str">
            <v>Oczyszczalnia EP12 z panelem zewnętrznym</v>
          </cell>
        </row>
        <row r="1394">
          <cell r="A1394" t="str">
            <v>POS-EP12-CUN-003</v>
          </cell>
          <cell r="B1394" t="str">
            <v>Oczyszczalnia EP12 Finlandia</v>
          </cell>
        </row>
        <row r="1395">
          <cell r="A1395" t="str">
            <v>POS-EP6-000-000</v>
          </cell>
          <cell r="B1395" t="str">
            <v>X Zbiorniki do oczyszcz. (kompletne) - komponen</v>
          </cell>
        </row>
        <row r="1396">
          <cell r="A1396" t="str">
            <v>POS-EP6-000-000T</v>
          </cell>
          <cell r="B1396" t="str">
            <v>Oczyszczalnia EP6 kompletna</v>
          </cell>
        </row>
        <row r="1397">
          <cell r="A1397" t="str">
            <v>POS-EP6-000-HALF</v>
          </cell>
          <cell r="B1397" t="str">
            <v>Połówka oczyszczalni kompletna DEMO</v>
          </cell>
        </row>
        <row r="1398">
          <cell r="A1398" t="str">
            <v>POS-EP6-000-MAR</v>
          </cell>
          <cell r="B1398" t="str">
            <v>Oczyszczalnia EP6 bez panela marketingowa</v>
          </cell>
        </row>
        <row r="1399">
          <cell r="A1399" t="str">
            <v>POS-EP6-CUN-001</v>
          </cell>
          <cell r="B1399" t="str">
            <v>Oczyszczalnia EP6 z panelem zewnętrznym</v>
          </cell>
        </row>
        <row r="1400">
          <cell r="A1400" t="str">
            <v>POS-EP6-CUN-002</v>
          </cell>
          <cell r="B1400" t="str">
            <v>Oczyszczalnia EP6 z panelem wewnętrznym</v>
          </cell>
        </row>
        <row r="1401">
          <cell r="A1401" t="str">
            <v>POS-EP6-CUN-003</v>
          </cell>
          <cell r="B1401" t="str">
            <v>Oczyszczalnia EP6 Finlandia</v>
          </cell>
        </row>
        <row r="1402">
          <cell r="A1402" t="str">
            <v>POS-NAD-400-600</v>
          </cell>
          <cell r="B1402" t="str">
            <v>Nadbudowa 400mm</v>
          </cell>
        </row>
        <row r="1403">
          <cell r="A1403" t="str">
            <v>POS-POK-BET-600</v>
          </cell>
          <cell r="B1403" t="str">
            <v>Pokrywa betonowa fi 600 do EP6</v>
          </cell>
        </row>
        <row r="1404">
          <cell r="A1404" t="str">
            <v>POS-PRZ-PLA-008</v>
          </cell>
          <cell r="B1404" t="str">
            <v>Przewod poliamidowy 8mm 1m</v>
          </cell>
        </row>
        <row r="1405">
          <cell r="A1405" t="str">
            <v>POS-PRZ-PLA-012</v>
          </cell>
          <cell r="B1405" t="str">
            <v>Przewod poliamidowy 12mm 1m</v>
          </cell>
        </row>
        <row r="1406">
          <cell r="A1406" t="str">
            <v>POS-STU-KOR-315</v>
          </cell>
          <cell r="B1406" t="str">
            <v>Studzienka kontrolno - pomiarowa DN315</v>
          </cell>
        </row>
        <row r="1407">
          <cell r="A1407" t="str">
            <v>POS-SZY-POL-008</v>
          </cell>
          <cell r="B1407" t="str">
            <v>Szybkozlacze zlaczka 8mm</v>
          </cell>
        </row>
        <row r="1408">
          <cell r="A1408" t="str">
            <v>POS-USZ-NAD-600</v>
          </cell>
          <cell r="B1408" t="str">
            <v>Uszczelka nadbudowy DN600</v>
          </cell>
        </row>
        <row r="1409">
          <cell r="A1409" t="str">
            <v>POS-ŻEL-A15-600</v>
          </cell>
          <cell r="B1409" t="str">
            <v>Właz żeliwny fi 600 Klasa A15</v>
          </cell>
        </row>
        <row r="1410">
          <cell r="A1410" t="str">
            <v>POS-ŻEL-B12-600</v>
          </cell>
          <cell r="B1410" t="str">
            <v>Właz żeliwny fi 600 Klasa B125</v>
          </cell>
        </row>
        <row r="1411">
          <cell r="A1411" t="str">
            <v>PPA-040-018-015</v>
          </cell>
          <cell r="B1411" t="str">
            <v>Rura PP 40*1,8mm 0,15mb Poliphon pipe</v>
          </cell>
        </row>
        <row r="1412">
          <cell r="A1412" t="str">
            <v>PPA-040-018-025</v>
          </cell>
          <cell r="B1412" t="str">
            <v>Rura PP 40*1,8mm 0,25mb Poliphon pipe</v>
          </cell>
        </row>
        <row r="1413">
          <cell r="A1413" t="str">
            <v>PPA-040-018-031</v>
          </cell>
          <cell r="B1413" t="str">
            <v>Rura PP 40*1,8mm 0,31mb Poliphon pipe</v>
          </cell>
        </row>
        <row r="1414">
          <cell r="A1414" t="str">
            <v>PPA-040-018-050</v>
          </cell>
          <cell r="B1414" t="str">
            <v>Rura PP 40*1,8mm 0,50mb Poliphon pipe</v>
          </cell>
        </row>
        <row r="1415">
          <cell r="A1415" t="str">
            <v>PPA-040-018-100</v>
          </cell>
          <cell r="B1415" t="str">
            <v>Rura PP 40*1,8mm 1,00mb Poliphon pipe</v>
          </cell>
        </row>
        <row r="1416">
          <cell r="A1416" t="str">
            <v>PPA-040-018-150</v>
          </cell>
          <cell r="B1416" t="str">
            <v>Rura PP 40*1,8mm 1,50mb Poliphon pipe</v>
          </cell>
        </row>
        <row r="1417">
          <cell r="A1417" t="str">
            <v>PPA-040-018-200</v>
          </cell>
          <cell r="B1417" t="str">
            <v>Rura PP 40*1,8mm 2,00mb Poliphon pipe</v>
          </cell>
        </row>
        <row r="1418">
          <cell r="A1418" t="str">
            <v>PPA-040-018-300</v>
          </cell>
          <cell r="B1418" t="str">
            <v>Rura PP 40*1,8mm 3,00mb Poliphon pipe</v>
          </cell>
        </row>
        <row r="1419">
          <cell r="A1419" t="str">
            <v>PPA-050-018-015</v>
          </cell>
          <cell r="B1419" t="str">
            <v>Rura PP 50*1,8mm 0,15mb Poliphon pipe</v>
          </cell>
        </row>
        <row r="1420">
          <cell r="A1420" t="str">
            <v>PPA-050-018-025</v>
          </cell>
          <cell r="B1420" t="str">
            <v>Rura PP 50*1,8mm 0,25mb Poliphon pipe</v>
          </cell>
        </row>
        <row r="1421">
          <cell r="A1421" t="str">
            <v>PPA-050-018-031</v>
          </cell>
          <cell r="B1421" t="str">
            <v>Rura PP 50*1,8mm 0,31mb Poliphon pipe</v>
          </cell>
        </row>
        <row r="1422">
          <cell r="A1422" t="str">
            <v>PPA-050-018-050</v>
          </cell>
          <cell r="B1422" t="str">
            <v>Rura PP 50*1,8mm 0,50mb Poliphon pipe</v>
          </cell>
        </row>
        <row r="1423">
          <cell r="A1423" t="str">
            <v>PPA-050-018-050D</v>
          </cell>
          <cell r="B1423" t="str">
            <v>Rura PP 50*1,8mm 0,50mb Poliphon pipe 2 socket</v>
          </cell>
        </row>
        <row r="1424">
          <cell r="A1424" t="str">
            <v>PPA-050-018-100</v>
          </cell>
          <cell r="B1424" t="str">
            <v>Rura PP 50*1,8mm 1,00mb Poliphon pipe</v>
          </cell>
        </row>
        <row r="1425">
          <cell r="A1425" t="str">
            <v>PPA-050-018-100D</v>
          </cell>
          <cell r="B1425" t="str">
            <v>Rura PP 50*1,8mm 1,00mb Poliphon pipe 2 socket</v>
          </cell>
        </row>
        <row r="1426">
          <cell r="A1426" t="str">
            <v>PPA-050-018-150</v>
          </cell>
          <cell r="B1426" t="str">
            <v>Rura PP 50*1,8mm 1,50mb Poliphon pipe</v>
          </cell>
        </row>
        <row r="1427">
          <cell r="A1427" t="str">
            <v>PPA-050-018-150D</v>
          </cell>
          <cell r="B1427" t="str">
            <v>Rura PP 50*1,8mm 1,50mb Poliphon pipe 2 socket</v>
          </cell>
        </row>
        <row r="1428">
          <cell r="A1428" t="str">
            <v>PPA-050-018-200</v>
          </cell>
          <cell r="B1428" t="str">
            <v>Rura PP 50*1,8mm 2,00mb Poliphon pipe</v>
          </cell>
        </row>
        <row r="1429">
          <cell r="A1429" t="str">
            <v>PPA-050-018-200D</v>
          </cell>
          <cell r="B1429" t="str">
            <v>Rura PP 50*1,8mm 2,00mb Poliphon pipe 2 socket</v>
          </cell>
        </row>
        <row r="1430">
          <cell r="A1430" t="str">
            <v>PPA-050-018-300</v>
          </cell>
          <cell r="B1430" t="str">
            <v>Rura PP 50*1,8mm 3,00mb Poliphon pipe</v>
          </cell>
        </row>
        <row r="1431">
          <cell r="A1431" t="str">
            <v>PPA-050-018-300D</v>
          </cell>
          <cell r="B1431" t="str">
            <v>Rura PP 50*1,8mm 3,00mb Poliphon pipe 2 socket</v>
          </cell>
        </row>
        <row r="1432">
          <cell r="A1432" t="str">
            <v>PPA-075-023-015</v>
          </cell>
          <cell r="B1432" t="str">
            <v>Rura PP 75*2,3mm 0,15mb Poliphon pipe</v>
          </cell>
        </row>
        <row r="1433">
          <cell r="A1433" t="str">
            <v>PPA-075-023-025</v>
          </cell>
          <cell r="B1433" t="str">
            <v>Rura PP 75*2,3mm 0,25mb Poliphon pipe</v>
          </cell>
        </row>
        <row r="1434">
          <cell r="A1434" t="str">
            <v>PPA-075-023-031</v>
          </cell>
          <cell r="B1434" t="str">
            <v>Rura PP 75*2,3mm 0,31mb Poliphon pipe</v>
          </cell>
        </row>
        <row r="1435">
          <cell r="A1435" t="str">
            <v>PPA-075-023-050</v>
          </cell>
          <cell r="B1435" t="str">
            <v>Rura PP 75*2,3mm 0,50mb Poliphon pipe</v>
          </cell>
        </row>
        <row r="1436">
          <cell r="A1436" t="str">
            <v>PPA-075-023-050D</v>
          </cell>
          <cell r="B1436" t="str">
            <v>Rura PP 75*2,3mm 0,50mb Poliphon pipe 2 socket</v>
          </cell>
        </row>
        <row r="1437">
          <cell r="A1437" t="str">
            <v>PPA-075-023-100</v>
          </cell>
          <cell r="B1437" t="str">
            <v>Rura PP 75*2,3mm 1,00mb Poliphon pipe</v>
          </cell>
        </row>
        <row r="1438">
          <cell r="A1438" t="str">
            <v>PPA-075-023-100D</v>
          </cell>
          <cell r="B1438" t="str">
            <v>Rura PP 75*2,3mm 1,00mb Poliphon pipe 2 socket</v>
          </cell>
        </row>
        <row r="1439">
          <cell r="A1439" t="str">
            <v>PPA-075-023-150</v>
          </cell>
          <cell r="B1439" t="str">
            <v>Rura PP 75*2,3mm 1,50mb Poliphon pipe</v>
          </cell>
        </row>
        <row r="1440">
          <cell r="A1440" t="str">
            <v>PPA-075-023-150D</v>
          </cell>
          <cell r="B1440" t="str">
            <v>Rura PP 75*2,3mm 1,50mb Poliphon pipe 2 socket</v>
          </cell>
        </row>
        <row r="1441">
          <cell r="A1441" t="str">
            <v>PPA-075-023-200</v>
          </cell>
          <cell r="B1441" t="str">
            <v>Rura PP 75*2,3mm 2,00mb Poliphon pipe</v>
          </cell>
        </row>
        <row r="1442">
          <cell r="A1442" t="str">
            <v>PPA-075-023-200D</v>
          </cell>
          <cell r="B1442" t="str">
            <v>Rura PP 75*2,3mm 2,00mb Poliphon pipe 2 socket</v>
          </cell>
        </row>
        <row r="1443">
          <cell r="A1443" t="str">
            <v>PPA-075-023-300</v>
          </cell>
          <cell r="B1443" t="str">
            <v>Rura PP 75*2,3mm 3,00mb Poliphon pipe</v>
          </cell>
        </row>
        <row r="1444">
          <cell r="A1444" t="str">
            <v>PPA-075-023-300D</v>
          </cell>
          <cell r="B1444" t="str">
            <v>Rura PP 75*2,3mm 3,00mb Poliphon pipe 2 socket</v>
          </cell>
        </row>
        <row r="1445">
          <cell r="A1445" t="str">
            <v>PPA-090-028-015</v>
          </cell>
          <cell r="B1445" t="str">
            <v>Rura PP 90*2,8mm 0,15mb Poliphon pipe</v>
          </cell>
        </row>
        <row r="1446">
          <cell r="A1446" t="str">
            <v>PPA-090-028-025</v>
          </cell>
          <cell r="B1446" t="str">
            <v>Rura PP 90*2,8mm 0,25mb Poliphon pipe</v>
          </cell>
        </row>
        <row r="1447">
          <cell r="A1447" t="str">
            <v>PPA-090-028-031</v>
          </cell>
          <cell r="B1447" t="str">
            <v>Rura PP 90*2,8mm 0,31mb Poliphon pipe</v>
          </cell>
        </row>
        <row r="1448">
          <cell r="A1448" t="str">
            <v>PPA-090-028-050</v>
          </cell>
          <cell r="B1448" t="str">
            <v>Rura PP 90*2,8mm 0,50mb Poliphon pipe</v>
          </cell>
        </row>
        <row r="1449">
          <cell r="A1449" t="str">
            <v>PPA-090-028-050D</v>
          </cell>
          <cell r="B1449" t="str">
            <v>Rura PP 90*2,8mm 0,50mb Poliphon pipe 2 socket</v>
          </cell>
        </row>
        <row r="1450">
          <cell r="A1450" t="str">
            <v>PPA-090-028-100</v>
          </cell>
          <cell r="B1450" t="str">
            <v>Rura PP 90*2,8mm 1,00mb Poliphon pipe</v>
          </cell>
        </row>
        <row r="1451">
          <cell r="A1451" t="str">
            <v>PPA-090-028-100D</v>
          </cell>
          <cell r="B1451" t="str">
            <v>Rura PP 90*2,8mm 1,00mb Poliphon pipe 2 socket</v>
          </cell>
        </row>
        <row r="1452">
          <cell r="A1452" t="str">
            <v>PPA-090-028-150</v>
          </cell>
          <cell r="B1452" t="str">
            <v>Rura PP 90*2,8mm 1,50mb Poliphon pipe</v>
          </cell>
        </row>
        <row r="1453">
          <cell r="A1453" t="str">
            <v>PPA-090-028-150D</v>
          </cell>
          <cell r="B1453" t="str">
            <v>Rura PP 90*2,8mm 1,50mb Poliphon pipe 2 socket</v>
          </cell>
        </row>
        <row r="1454">
          <cell r="A1454" t="str">
            <v>PPA-090-028-200</v>
          </cell>
          <cell r="B1454" t="str">
            <v>Rura PP 90*2,8mm 2,00mb Poliphon pipe</v>
          </cell>
        </row>
        <row r="1455">
          <cell r="A1455" t="str">
            <v>PPA-090-028-200D</v>
          </cell>
          <cell r="B1455" t="str">
            <v>Rura PP 90*2,8mm 2,00mb Poliphon pipe 2 socket</v>
          </cell>
        </row>
        <row r="1456">
          <cell r="A1456" t="str">
            <v>PPA-090-028-300</v>
          </cell>
          <cell r="B1456" t="str">
            <v>Rura PP 90*2,8mm 3,00mb Poliphon pipe</v>
          </cell>
        </row>
        <row r="1457">
          <cell r="A1457" t="str">
            <v>PPA-090-028-300D</v>
          </cell>
          <cell r="B1457" t="str">
            <v>Rura PP 90*2,8mm 3,00mb Poliphon pipe 2 socket</v>
          </cell>
        </row>
        <row r="1458">
          <cell r="A1458" t="str">
            <v>PPA-110-034-015</v>
          </cell>
          <cell r="B1458" t="str">
            <v>Rura PP 110*3,4mm 0,15mb Poliphon pipe</v>
          </cell>
        </row>
        <row r="1459">
          <cell r="A1459" t="str">
            <v>PPA-110-034-025</v>
          </cell>
          <cell r="B1459" t="str">
            <v>Rura PP 110*3,4mm 0,25mb Poliphon pipe</v>
          </cell>
        </row>
        <row r="1460">
          <cell r="A1460" t="str">
            <v>PPA-110-034-031</v>
          </cell>
          <cell r="B1460" t="str">
            <v>Rura PP 110*3,4mm 0,31mb Poliphon pipe</v>
          </cell>
        </row>
        <row r="1461">
          <cell r="A1461" t="str">
            <v>PPA-110-034-050</v>
          </cell>
          <cell r="B1461" t="str">
            <v>Rura PP 110*3,4mm 0,50mb Poliphon pipe</v>
          </cell>
        </row>
        <row r="1462">
          <cell r="A1462" t="str">
            <v>PPA-110-034-050D</v>
          </cell>
          <cell r="B1462" t="str">
            <v>Rura PP 110*3,4mm 0,50mb Poliphon pipe 2 socket</v>
          </cell>
        </row>
        <row r="1463">
          <cell r="A1463" t="str">
            <v>PPA-110-034-100</v>
          </cell>
          <cell r="B1463" t="str">
            <v>Rura PP 110*3,4mm 1,00mb Poliphon pipe</v>
          </cell>
        </row>
        <row r="1464">
          <cell r="A1464" t="str">
            <v>PPA-110-034-100D</v>
          </cell>
          <cell r="B1464" t="str">
            <v>Rura PP 110*3,4mm 1,00mb Poliphon pipe 2 socket</v>
          </cell>
        </row>
        <row r="1465">
          <cell r="A1465" t="str">
            <v>PPA-110-034-150</v>
          </cell>
          <cell r="B1465" t="str">
            <v>Rura PP 110*3,4mm 1,50mb Poliphon pipe</v>
          </cell>
        </row>
        <row r="1466">
          <cell r="A1466" t="str">
            <v>PPA-110-034-150D</v>
          </cell>
          <cell r="B1466" t="str">
            <v>Rura PP 110*3,4mm 1,50mb Poliphon pipe 2 socket</v>
          </cell>
        </row>
        <row r="1467">
          <cell r="A1467" t="str">
            <v>PPA-110-034-200</v>
          </cell>
          <cell r="B1467" t="str">
            <v>Rura PP 110*3,4mm 2,00mb Poliphon pipe</v>
          </cell>
        </row>
        <row r="1468">
          <cell r="A1468" t="str">
            <v>PPA-110-034-200D</v>
          </cell>
          <cell r="B1468" t="str">
            <v>Rura PP 110*3,4mm 2,00mb Poliphon pipe 2 socket</v>
          </cell>
        </row>
        <row r="1469">
          <cell r="A1469" t="str">
            <v>PPA-110-034-300</v>
          </cell>
          <cell r="B1469" t="str">
            <v>Rura PP 110*3,4mm 3,00mb Poliphon pipe</v>
          </cell>
        </row>
        <row r="1470">
          <cell r="A1470" t="str">
            <v>PPA-110-034-300D</v>
          </cell>
          <cell r="B1470" t="str">
            <v>Rura PP 110*3,4mm 3,00mb Poliphon pipe 2 socket</v>
          </cell>
        </row>
        <row r="1471">
          <cell r="A1471" t="str">
            <v>PPA-125-039-015</v>
          </cell>
          <cell r="B1471" t="str">
            <v>Rura PP 125*3,9mm 0,15mb Poliphon pipe</v>
          </cell>
        </row>
        <row r="1472">
          <cell r="A1472" t="str">
            <v>PPA-125-039-025</v>
          </cell>
          <cell r="B1472" t="str">
            <v>Rura PP 125*3,9mm 0,25mb Poliphon pipe</v>
          </cell>
        </row>
        <row r="1473">
          <cell r="A1473" t="str">
            <v>PPA-125-039-031</v>
          </cell>
          <cell r="B1473" t="str">
            <v>Rura PP 125*3,9mm 0,31mb Poliphon pipe</v>
          </cell>
        </row>
        <row r="1474">
          <cell r="A1474" t="str">
            <v>PPA-125-039-050</v>
          </cell>
          <cell r="B1474" t="str">
            <v>Rura PP 125*3,9mm 0,50mb Poliphon pipe</v>
          </cell>
        </row>
        <row r="1475">
          <cell r="A1475" t="str">
            <v>PPA-125-039-100</v>
          </cell>
          <cell r="B1475" t="str">
            <v>Rura PP 125*3,9mm 1,00mb Poliphon pipe</v>
          </cell>
        </row>
        <row r="1476">
          <cell r="A1476" t="str">
            <v>PPA-125-039-100D</v>
          </cell>
          <cell r="B1476" t="str">
            <v>Rura PP 125*3,9mm 1,00mb Poliphon pipe 2 socket</v>
          </cell>
        </row>
        <row r="1477">
          <cell r="A1477" t="str">
            <v>PPA-125-039-150</v>
          </cell>
          <cell r="B1477" t="str">
            <v>Rura PP 125*3,9mm 1,50mb Poliphon pipe</v>
          </cell>
        </row>
        <row r="1478">
          <cell r="A1478" t="str">
            <v>PPA-125-039-150D</v>
          </cell>
          <cell r="B1478" t="str">
            <v>Rura PP 125*3,9mm 1,50mb Poliphon pipe 2 socket</v>
          </cell>
        </row>
        <row r="1479">
          <cell r="A1479" t="str">
            <v>PPA-125-039-200</v>
          </cell>
          <cell r="B1479" t="str">
            <v>Rura PP 125*3,9mm 2,00mb Poliphon pipe</v>
          </cell>
        </row>
        <row r="1480">
          <cell r="A1480" t="str">
            <v>PPA-125-039-200D</v>
          </cell>
          <cell r="B1480" t="str">
            <v>Rura PP 125*3,9mm 2,00mb Poliphon pipe 2 socket</v>
          </cell>
        </row>
        <row r="1481">
          <cell r="A1481" t="str">
            <v>PPA-125-039-300</v>
          </cell>
          <cell r="B1481" t="str">
            <v>Rura PP 125*3,9mm 3,00mb Poliphon pipe</v>
          </cell>
        </row>
        <row r="1482">
          <cell r="A1482" t="str">
            <v>PPA-125-039-300D</v>
          </cell>
          <cell r="B1482" t="str">
            <v>Rura PP 125*3,9mm 3,00mb Poliphon pipe 2 socket</v>
          </cell>
        </row>
        <row r="1483">
          <cell r="A1483" t="str">
            <v>PPA-160-049-015</v>
          </cell>
          <cell r="B1483" t="str">
            <v>Rura PP 160*4,9mm 0,15mb Poliphon pipe</v>
          </cell>
        </row>
        <row r="1484">
          <cell r="A1484" t="str">
            <v>PPA-160-049-025</v>
          </cell>
          <cell r="B1484" t="str">
            <v>Rura PP 160*4,9mm 0,25mb Poliphon pipe</v>
          </cell>
        </row>
        <row r="1485">
          <cell r="A1485" t="str">
            <v>PPA-160-049-031</v>
          </cell>
          <cell r="B1485" t="str">
            <v>Rura PP 160*4,9mm 0,31mb Poliphon pipe</v>
          </cell>
        </row>
        <row r="1486">
          <cell r="A1486" t="str">
            <v>PPA-160-049-050</v>
          </cell>
          <cell r="B1486" t="str">
            <v>Rura PP 160*4,9mm 0,50mb Poliphon pipe</v>
          </cell>
        </row>
        <row r="1487">
          <cell r="A1487" t="str">
            <v>PPA-160-049-100</v>
          </cell>
          <cell r="B1487" t="str">
            <v>Rura PP 160*4,9mm 1,00mb Poliphon pipe</v>
          </cell>
        </row>
        <row r="1488">
          <cell r="A1488" t="str">
            <v>PPA-160-049-150</v>
          </cell>
          <cell r="B1488" t="str">
            <v>Rura PP 160*4,9mm 1,50mb Poliphon pipe</v>
          </cell>
        </row>
        <row r="1489">
          <cell r="A1489" t="str">
            <v>PPA-160-049-200</v>
          </cell>
          <cell r="B1489" t="str">
            <v>Rura PP 160*4,9mm 2,00mb Poliphon pipe</v>
          </cell>
        </row>
        <row r="1490">
          <cell r="A1490" t="str">
            <v>PPA-160-049-300</v>
          </cell>
          <cell r="B1490" t="str">
            <v>Rura PP 160*4,9mm 3,00mb Poliphon pipe</v>
          </cell>
        </row>
        <row r="1491">
          <cell r="A1491" t="str">
            <v>PPB-032-018-015</v>
          </cell>
          <cell r="B1491" t="str">
            <v>Rura PP 32*1,8mm 0,15mb Biała</v>
          </cell>
        </row>
        <row r="1492">
          <cell r="A1492" t="str">
            <v>PPB-032-018-020</v>
          </cell>
          <cell r="B1492" t="str">
            <v>Rura PP 32*1,8mm 0,20mb Biała bez kielicha syfo</v>
          </cell>
        </row>
        <row r="1493">
          <cell r="A1493" t="str">
            <v>PPB-032-018-025</v>
          </cell>
          <cell r="B1493" t="str">
            <v>Rura PP 32*1,8mm 0,25mb Biała</v>
          </cell>
        </row>
        <row r="1494">
          <cell r="A1494" t="str">
            <v>PPB-032-018-031</v>
          </cell>
          <cell r="B1494" t="str">
            <v>Rura PP 32*1,8mm 0,31mb Biała</v>
          </cell>
        </row>
        <row r="1495">
          <cell r="A1495" t="str">
            <v>PPB-032-018-050</v>
          </cell>
          <cell r="B1495" t="str">
            <v>Rura PP 32*1,8mm 0,50mb Biała</v>
          </cell>
        </row>
        <row r="1496">
          <cell r="A1496" t="str">
            <v>PPB-032-018-100</v>
          </cell>
          <cell r="B1496" t="str">
            <v>Rura PP 32*1,8mm 1,00mb Biała</v>
          </cell>
        </row>
        <row r="1497">
          <cell r="A1497" t="str">
            <v>PPB-032-018-150</v>
          </cell>
          <cell r="B1497" t="str">
            <v>Rura PP 32*1,8mm 1,50mb Biała</v>
          </cell>
        </row>
        <row r="1498">
          <cell r="A1498" t="str">
            <v>PPB-032-018-200</v>
          </cell>
          <cell r="B1498" t="str">
            <v>Rura PP 32*1,8mm 2,00mb Biała</v>
          </cell>
        </row>
        <row r="1499">
          <cell r="A1499" t="str">
            <v>PPB-032-018-300</v>
          </cell>
          <cell r="B1499" t="str">
            <v>Rura PP 32*1,8mm 3,00mb Biała</v>
          </cell>
        </row>
        <row r="1500">
          <cell r="A1500" t="str">
            <v>PPB-040-018-015</v>
          </cell>
          <cell r="B1500" t="str">
            <v>Rura PP 40*1,8mm 0,15mb Biała</v>
          </cell>
        </row>
        <row r="1501">
          <cell r="A1501" t="str">
            <v>PPB-040-018-020</v>
          </cell>
          <cell r="B1501" t="str">
            <v>Rura PP 40*1,8mm 0,25mb Biała bez kielicha syfo</v>
          </cell>
        </row>
        <row r="1502">
          <cell r="A1502" t="str">
            <v>PPB-040-018-025</v>
          </cell>
          <cell r="B1502" t="str">
            <v>Rura PP 40*1,8mm 0,25mb Biała</v>
          </cell>
        </row>
        <row r="1503">
          <cell r="A1503" t="str">
            <v>PPB-040-018-031</v>
          </cell>
          <cell r="B1503" t="str">
            <v>Rura PP 40*1,8mm 0,31mb Biała</v>
          </cell>
        </row>
        <row r="1504">
          <cell r="A1504" t="str">
            <v>PPB-040-018-050</v>
          </cell>
          <cell r="B1504" t="str">
            <v>Rura PP 40*1,8mm 0,50mb Biała</v>
          </cell>
        </row>
        <row r="1505">
          <cell r="A1505" t="str">
            <v>PPB-040-018-100</v>
          </cell>
          <cell r="B1505" t="str">
            <v>Rura PP 40*1,8mm 1,00mb Biała</v>
          </cell>
        </row>
        <row r="1506">
          <cell r="A1506" t="str">
            <v>PPB-040-018-200</v>
          </cell>
          <cell r="B1506" t="str">
            <v>Rura PP 40*1,8mm 2,00mb Biała</v>
          </cell>
        </row>
        <row r="1507">
          <cell r="A1507" t="str">
            <v>PPB-050-018-025</v>
          </cell>
          <cell r="B1507" t="str">
            <v>Rura PP 50*1,8mm 0,25mb Biała</v>
          </cell>
        </row>
        <row r="1508">
          <cell r="A1508" t="str">
            <v>PPB-050-018-031</v>
          </cell>
          <cell r="B1508" t="str">
            <v>Rura PP 50*1,8mm 0,31mb Biała</v>
          </cell>
        </row>
        <row r="1509">
          <cell r="A1509" t="str">
            <v>PPB-050-018-031T</v>
          </cell>
          <cell r="B1509" t="str">
            <v>Rura PP 50*1,8mm 0,31mb Biała</v>
          </cell>
        </row>
        <row r="1510">
          <cell r="A1510" t="str">
            <v>PPB-050-018-050</v>
          </cell>
          <cell r="B1510" t="str">
            <v>Rura PP 50*1,8mm 0,50mb Biała</v>
          </cell>
        </row>
        <row r="1511">
          <cell r="A1511" t="str">
            <v>PPB-050-018-100</v>
          </cell>
          <cell r="B1511" t="str">
            <v>Rura PP 50*1,8mm 1,00mb Biała</v>
          </cell>
        </row>
        <row r="1512">
          <cell r="A1512" t="str">
            <v>PPB-050-018-150</v>
          </cell>
          <cell r="B1512" t="str">
            <v>Rura PP 50*1,8mm 1,50mb Biała</v>
          </cell>
        </row>
        <row r="1513">
          <cell r="A1513" t="str">
            <v>PPB-050-018-200</v>
          </cell>
          <cell r="B1513" t="str">
            <v>Rura PP 50*1,8mm 2,00mb Biała</v>
          </cell>
        </row>
        <row r="1514">
          <cell r="A1514" t="str">
            <v>PPD-040-018-100</v>
          </cell>
          <cell r="B1514" t="str">
            <v>Rura PP 40*1,8mm 1,00mb Popiel dwukielichowa</v>
          </cell>
        </row>
        <row r="1515">
          <cell r="A1515" t="str">
            <v>PPD-040-018-200</v>
          </cell>
          <cell r="B1515" t="str">
            <v>Rura PP 40*1,8mm 2,00mb Popiel dwukielichowa</v>
          </cell>
        </row>
        <row r="1516">
          <cell r="A1516" t="str">
            <v>PPD-050-018-100</v>
          </cell>
          <cell r="B1516" t="str">
            <v>Rura PP 50*1,8mm 1,00mb Popiel dwukielichowa</v>
          </cell>
        </row>
        <row r="1517">
          <cell r="A1517" t="str">
            <v>PPD-075-019-300</v>
          </cell>
          <cell r="B1517" t="str">
            <v>Rura PP 75*1,9mm 3,00mb Popiel dwukielichowa</v>
          </cell>
        </row>
        <row r="1518">
          <cell r="A1518" t="str">
            <v>PPD-110-027-150</v>
          </cell>
          <cell r="B1518" t="str">
            <v>Rura PP 110*2,7mm 1,50mb Popiel dwukielichowa</v>
          </cell>
        </row>
        <row r="1519">
          <cell r="A1519" t="str">
            <v>PPD-110-027-200</v>
          </cell>
          <cell r="B1519" t="str">
            <v>Rura PP 110*2,7mm 2,00mb Popiel dwukielichowa</v>
          </cell>
        </row>
        <row r="1520">
          <cell r="A1520" t="str">
            <v>PPK-080-020-025</v>
          </cell>
          <cell r="B1520" t="str">
            <v>Rura PP 80*2,0mm 0,25mb kominowa Natural</v>
          </cell>
        </row>
        <row r="1521">
          <cell r="A1521" t="str">
            <v>PPK-080-020-050</v>
          </cell>
          <cell r="B1521" t="str">
            <v>Rura PP 80*2,0mm 0,50mb kominowa Natural</v>
          </cell>
        </row>
        <row r="1522">
          <cell r="A1522" t="str">
            <v>PPK-080-020-100</v>
          </cell>
          <cell r="B1522" t="str">
            <v>Rura PP 80*2,0mm 1,00mb kominowa Natural</v>
          </cell>
        </row>
        <row r="1523">
          <cell r="A1523" t="str">
            <v>PPK-080-020-200</v>
          </cell>
          <cell r="B1523" t="str">
            <v>Rura PP 80*2,0mm 2,00mb kominowa Natural</v>
          </cell>
        </row>
        <row r="1524">
          <cell r="A1524" t="str">
            <v>PPK-110-025-100</v>
          </cell>
          <cell r="B1524" t="str">
            <v>Rura PP 110*2,5mm 1,00mb kominowa Natural</v>
          </cell>
        </row>
        <row r="1525">
          <cell r="A1525" t="str">
            <v>PPK-110-025-200</v>
          </cell>
          <cell r="B1525" t="str">
            <v>Rura PP 110*2,5mm 2,00mb kominowa Natural</v>
          </cell>
        </row>
        <row r="1526">
          <cell r="A1526" t="str">
            <v>PPR-032-018-015</v>
          </cell>
          <cell r="B1526" t="str">
            <v>Rura PP 32*1,8mm 0,15mb Popiel</v>
          </cell>
        </row>
        <row r="1527">
          <cell r="A1527" t="str">
            <v>PPR-032-018-025</v>
          </cell>
          <cell r="B1527" t="str">
            <v>Rura PP 32*1,8mm 0,25mb Popiel</v>
          </cell>
        </row>
        <row r="1528">
          <cell r="A1528" t="str">
            <v>PPR-032-018-031</v>
          </cell>
          <cell r="B1528" t="str">
            <v>Rura PP 32*1,8mm 0,31mb Popiel</v>
          </cell>
        </row>
        <row r="1529">
          <cell r="A1529" t="str">
            <v>PPR-032-018-050</v>
          </cell>
          <cell r="B1529" t="str">
            <v>Rura PP 32*1,8mm 0,50mb Popiel</v>
          </cell>
        </row>
        <row r="1530">
          <cell r="A1530" t="str">
            <v>PPR-032-018-100</v>
          </cell>
          <cell r="B1530" t="str">
            <v>Rura PP 32*1,8mm 1,00mb Popiel</v>
          </cell>
        </row>
        <row r="1531">
          <cell r="A1531" t="str">
            <v>PPR-032-018-150</v>
          </cell>
          <cell r="B1531" t="str">
            <v>Rura PP 32*1,8mm 1,50mb Popiel</v>
          </cell>
        </row>
        <row r="1532">
          <cell r="A1532" t="str">
            <v>PPR-032-018-200</v>
          </cell>
          <cell r="B1532" t="str">
            <v>Rura PP 32*1,8mm 2,00mb Popiel</v>
          </cell>
        </row>
        <row r="1533">
          <cell r="A1533" t="str">
            <v>PPR-040-018-025</v>
          </cell>
          <cell r="B1533" t="str">
            <v>Rura PP 40*1,8mm 0,25mb Popiel</v>
          </cell>
        </row>
        <row r="1534">
          <cell r="A1534" t="str">
            <v>PPR-040-018-031</v>
          </cell>
          <cell r="B1534" t="str">
            <v>Rura PP 40*1,8mm 0,31mb Popiel</v>
          </cell>
        </row>
        <row r="1535">
          <cell r="A1535" t="str">
            <v>PPR-040-018-050</v>
          </cell>
          <cell r="B1535" t="str">
            <v>Rura PP 40*1,8mm 0,50mb Popiel</v>
          </cell>
        </row>
        <row r="1536">
          <cell r="A1536" t="str">
            <v>PPR-040-018-075</v>
          </cell>
          <cell r="B1536" t="str">
            <v>Rura PP 40*1,8mm 0,75mb Popiel</v>
          </cell>
        </row>
        <row r="1537">
          <cell r="A1537" t="str">
            <v>PPR-040-018-100</v>
          </cell>
          <cell r="B1537" t="str">
            <v>Rura PP 40*1,8mm 1,00mb Popiel</v>
          </cell>
        </row>
        <row r="1538">
          <cell r="A1538" t="str">
            <v>PPR-040-018-150</v>
          </cell>
          <cell r="B1538" t="str">
            <v>Rura PP 40*1,8mm 1,50mb Popiel</v>
          </cell>
        </row>
        <row r="1539">
          <cell r="A1539" t="str">
            <v>PPR-040-018-200</v>
          </cell>
          <cell r="B1539" t="str">
            <v>Rura PP 40*1,8mm 2,00mb Popiel</v>
          </cell>
        </row>
        <row r="1540">
          <cell r="A1540" t="str">
            <v>PPR-040-018-300</v>
          </cell>
          <cell r="B1540" t="str">
            <v>Rura PP 40*1,8mm 3,00mb Popiel</v>
          </cell>
        </row>
        <row r="1541">
          <cell r="A1541" t="str">
            <v>PPR-050-018-015</v>
          </cell>
          <cell r="B1541" t="str">
            <v>Rura PP 50*1,8mm 0,15mb Popiel</v>
          </cell>
        </row>
        <row r="1542">
          <cell r="A1542" t="str">
            <v>PPR-050-018-025</v>
          </cell>
          <cell r="B1542" t="str">
            <v>Rura PP 50*1,8mm 0,25mb Popiel</v>
          </cell>
        </row>
        <row r="1543">
          <cell r="A1543" t="str">
            <v>PPR-050-018-031</v>
          </cell>
          <cell r="B1543" t="str">
            <v>Rura PP 50*1,8mm 0,31mb Popiel</v>
          </cell>
        </row>
        <row r="1544">
          <cell r="A1544" t="str">
            <v>PPR-050-018-031T</v>
          </cell>
          <cell r="B1544" t="str">
            <v>Rura PP 50*1,8mm 0,31mb Popiel</v>
          </cell>
        </row>
        <row r="1545">
          <cell r="A1545" t="str">
            <v>PPR-050-018-050</v>
          </cell>
          <cell r="B1545" t="str">
            <v>Rura PP 50*1,8mm 0,50mb Popiel</v>
          </cell>
        </row>
        <row r="1546">
          <cell r="A1546" t="str">
            <v>PPR-050-018-075</v>
          </cell>
          <cell r="B1546" t="str">
            <v>Rura PP 50*1,8mm 0,75mb Popiel</v>
          </cell>
        </row>
        <row r="1547">
          <cell r="A1547" t="str">
            <v>PPR-050-018-100</v>
          </cell>
          <cell r="B1547" t="str">
            <v>Rura PP 50*1,8mm 1,00mb Popiel</v>
          </cell>
        </row>
        <row r="1548">
          <cell r="A1548" t="str">
            <v>PPR-050-018-150</v>
          </cell>
          <cell r="B1548" t="str">
            <v>Rura PP 50*1,8mm 1,50mb Popiel</v>
          </cell>
        </row>
        <row r="1549">
          <cell r="A1549" t="str">
            <v>PPR-050-018-200</v>
          </cell>
          <cell r="B1549" t="str">
            <v>Rura PP 50*1,8mm 2,00mb Popiel</v>
          </cell>
        </row>
        <row r="1550">
          <cell r="A1550" t="str">
            <v>PPR-050-018-200T</v>
          </cell>
          <cell r="B1550" t="str">
            <v>Rura PP 50*1,8mm 2,00mb Popiel</v>
          </cell>
        </row>
        <row r="1551">
          <cell r="A1551" t="str">
            <v>PPR-050-018-300</v>
          </cell>
          <cell r="B1551" t="str">
            <v>Rura PP 50*1,8mm 3,00mb Popiel</v>
          </cell>
        </row>
        <row r="1552">
          <cell r="A1552" t="str">
            <v>PPR-050-018-300BK</v>
          </cell>
          <cell r="B1552" t="str">
            <v>Rura PP 50*1,8mm 3,00mb Popiel BEZ KIELICHA</v>
          </cell>
        </row>
        <row r="1553">
          <cell r="A1553" t="str">
            <v>PPR-050-018-400</v>
          </cell>
          <cell r="B1553" t="str">
            <v>Rura PP 50*1,8mm 4,00mb Popiel</v>
          </cell>
        </row>
        <row r="1554">
          <cell r="A1554" t="str">
            <v>PPR-050-018-500</v>
          </cell>
          <cell r="B1554" t="str">
            <v>Rura PP 50*1,8mm 5,00mb Popiel</v>
          </cell>
        </row>
        <row r="1555">
          <cell r="A1555" t="str">
            <v>PPR-050-018-600</v>
          </cell>
          <cell r="B1555" t="str">
            <v>Rura PP 50*1,8mm 6,00mb Popiel</v>
          </cell>
        </row>
        <row r="1556">
          <cell r="A1556" t="str">
            <v>PPR-075-019-015</v>
          </cell>
          <cell r="B1556" t="str">
            <v>Rura PP 75*1,9mm 0,15mb Popiel</v>
          </cell>
        </row>
        <row r="1557">
          <cell r="A1557" t="str">
            <v>PPR-075-019-025</v>
          </cell>
          <cell r="B1557" t="str">
            <v>Rura PP 75*1,9mm 0,25mb Popiel</v>
          </cell>
        </row>
        <row r="1558">
          <cell r="A1558" t="str">
            <v>PPR-075-019-031</v>
          </cell>
          <cell r="B1558" t="str">
            <v>Rura PP 75*1,9mm 0,31mb Popiel</v>
          </cell>
        </row>
        <row r="1559">
          <cell r="A1559" t="str">
            <v>PPR-075-019-031T</v>
          </cell>
          <cell r="B1559" t="str">
            <v>Rura PP 75*1,9mm 0,31mb Popiel</v>
          </cell>
        </row>
        <row r="1560">
          <cell r="A1560" t="str">
            <v>PPR-075-019-050</v>
          </cell>
          <cell r="B1560" t="str">
            <v>Rura PP 75*1,9mm 0,50mb Popiel</v>
          </cell>
        </row>
        <row r="1561">
          <cell r="A1561" t="str">
            <v>PPR-075-019-075</v>
          </cell>
          <cell r="B1561" t="str">
            <v>Rura PP 75*1,9mm 0,75mb Popiel</v>
          </cell>
        </row>
        <row r="1562">
          <cell r="A1562" t="str">
            <v>PPR-075-019-100</v>
          </cell>
          <cell r="B1562" t="str">
            <v>Rura PP 75*1,9mm 1,00mb Popiel</v>
          </cell>
        </row>
        <row r="1563">
          <cell r="A1563" t="str">
            <v>PPR-075-019-150</v>
          </cell>
          <cell r="B1563" t="str">
            <v>Rura PP 75*1,9mm 1,50mb Popiel</v>
          </cell>
        </row>
        <row r="1564">
          <cell r="A1564" t="str">
            <v>PPR-075-019-200</v>
          </cell>
          <cell r="B1564" t="str">
            <v>Rura PP 75*1,9mm 2,00mb Popiel</v>
          </cell>
        </row>
        <row r="1565">
          <cell r="A1565" t="str">
            <v>PPR-075-019-300</v>
          </cell>
          <cell r="B1565" t="str">
            <v>Rura PP 75*1,9mm 3,00mb Popiel</v>
          </cell>
        </row>
        <row r="1566">
          <cell r="A1566" t="str">
            <v>PPR-075-019-400</v>
          </cell>
          <cell r="B1566" t="str">
            <v>Rura PP 75*1,9mm 4,00mb Popiel</v>
          </cell>
        </row>
        <row r="1567">
          <cell r="A1567" t="str">
            <v>PPR-075-019-600</v>
          </cell>
          <cell r="B1567" t="str">
            <v>Rura PP 75*1,9mm 6,00mb Popiel</v>
          </cell>
        </row>
        <row r="1568">
          <cell r="A1568" t="str">
            <v>PPR-110-022-060</v>
          </cell>
          <cell r="B1568" t="str">
            <v>Rura PP 110*2,2mm 0,60mb Popiel bez kielicha</v>
          </cell>
        </row>
        <row r="1569">
          <cell r="A1569" t="str">
            <v>PPR-110-027-015</v>
          </cell>
          <cell r="B1569" t="str">
            <v>Rura PP 110*2,7mm 0,15mb Popiel</v>
          </cell>
        </row>
        <row r="1570">
          <cell r="A1570" t="str">
            <v>PPR-110-027-025</v>
          </cell>
          <cell r="B1570" t="str">
            <v>Rura PP 110*2,7mm 0,25mb Popiel</v>
          </cell>
        </row>
        <row r="1571">
          <cell r="A1571" t="str">
            <v>PPR-110-027-031</v>
          </cell>
          <cell r="B1571" t="str">
            <v>Rura PP 110*2,7mm 0,31mb Popiel</v>
          </cell>
        </row>
        <row r="1572">
          <cell r="A1572" t="str">
            <v>PPR-110-027-050</v>
          </cell>
          <cell r="B1572" t="str">
            <v>Rura PP 110*2,7mm 0,50mb Popiel</v>
          </cell>
        </row>
        <row r="1573">
          <cell r="A1573" t="str">
            <v>PPR-110-027-075</v>
          </cell>
          <cell r="B1573" t="str">
            <v>Rura PP 110*2,7mm 0,75mb Popiel</v>
          </cell>
        </row>
        <row r="1574">
          <cell r="A1574" t="str">
            <v>PPR-110-027-100</v>
          </cell>
          <cell r="B1574" t="str">
            <v>Rura PP 110*2,7mm 1,00mb Popiel</v>
          </cell>
        </row>
        <row r="1575">
          <cell r="A1575" t="str">
            <v>PPR-110-027-150</v>
          </cell>
          <cell r="B1575" t="str">
            <v>Rura PP 110*2,7mm 1,50mb Popiel</v>
          </cell>
        </row>
        <row r="1576">
          <cell r="A1576" t="str">
            <v>PPR-110-027-200</v>
          </cell>
          <cell r="B1576" t="str">
            <v>Rura PP 110*2,7mm 2,00mb Popiel</v>
          </cell>
        </row>
        <row r="1577">
          <cell r="A1577" t="str">
            <v>PPR-110-027-300</v>
          </cell>
          <cell r="B1577" t="str">
            <v>Rura PP 110*2,7mm 3,00mb Popiel</v>
          </cell>
        </row>
        <row r="1578">
          <cell r="A1578" t="str">
            <v>PPR-110-027-400</v>
          </cell>
          <cell r="B1578" t="str">
            <v>Rura PP 110*2,7mm 4,00mb Popiel</v>
          </cell>
        </row>
        <row r="1579">
          <cell r="A1579" t="str">
            <v>PPR-110-027-500</v>
          </cell>
          <cell r="B1579" t="str">
            <v>Rura PP 110*2,7mm 5,00mb Popiel</v>
          </cell>
        </row>
        <row r="1580">
          <cell r="A1580" t="str">
            <v>PPR-110-027-600</v>
          </cell>
          <cell r="B1580" t="str">
            <v>Rura PP 110*2,7mm 6,00mb Popiel</v>
          </cell>
        </row>
        <row r="1581">
          <cell r="A1581" t="str">
            <v>PRD-050-040-000</v>
          </cell>
          <cell r="B1581" t="str">
            <v>Redukcja 50/40 Poliphon reducer</v>
          </cell>
        </row>
        <row r="1582">
          <cell r="A1582" t="str">
            <v>PRD-075-050-000</v>
          </cell>
          <cell r="B1582" t="str">
            <v>Redukcja 75/50 Poliphon reducer</v>
          </cell>
        </row>
        <row r="1583">
          <cell r="A1583" t="str">
            <v>PRD-090-050-000</v>
          </cell>
          <cell r="B1583" t="str">
            <v>Redukcja 90/50 Poliphon reducer</v>
          </cell>
        </row>
        <row r="1584">
          <cell r="A1584" t="str">
            <v>PRD-110-050-000</v>
          </cell>
          <cell r="B1584" t="str">
            <v>Redukcja 110/50 Poliphon reducer</v>
          </cell>
        </row>
        <row r="1585">
          <cell r="A1585" t="str">
            <v>PRD-110-075-000</v>
          </cell>
          <cell r="B1585" t="str">
            <v>Redukcja 110/75 Poliphon reducer</v>
          </cell>
        </row>
        <row r="1586">
          <cell r="A1586" t="str">
            <v>PRD-110-090-000</v>
          </cell>
          <cell r="B1586" t="str">
            <v>Redukcja 110/90 Poliphon reducer</v>
          </cell>
        </row>
        <row r="1587">
          <cell r="A1587" t="str">
            <v>PRD-125-110-000</v>
          </cell>
          <cell r="B1587" t="str">
            <v>Redukcja 125/110 Poliphon reducer</v>
          </cell>
        </row>
        <row r="1588">
          <cell r="A1588" t="str">
            <v>PRD-160-110-000</v>
          </cell>
          <cell r="B1588" t="str">
            <v>Redukcja 160/110 Poliphon reducer</v>
          </cell>
        </row>
        <row r="1589">
          <cell r="A1589" t="str">
            <v>PRD-160-125-000</v>
          </cell>
          <cell r="B1589" t="str">
            <v>Redukcja 160/125 Poliphon reducer</v>
          </cell>
        </row>
        <row r="1590">
          <cell r="A1590" t="str">
            <v>PRZ-KOL-110-022</v>
          </cell>
          <cell r="B1590" t="str">
            <v>Przyłącze WC 110 białe Kolano 22st.</v>
          </cell>
        </row>
        <row r="1591">
          <cell r="A1591" t="str">
            <v>PRZ-KOL-110-045</v>
          </cell>
          <cell r="B1591" t="str">
            <v>Przyłącze WC 110 białe Kolano 45st.</v>
          </cell>
        </row>
        <row r="1592">
          <cell r="A1592" t="str">
            <v>PRZ-KOL-110-090</v>
          </cell>
          <cell r="B1592" t="str">
            <v>Przyłącze WC 110 białe Kolano 90st.</v>
          </cell>
        </row>
        <row r="1593">
          <cell r="A1593" t="str">
            <v>PRZ-MEL-110-450</v>
          </cell>
          <cell r="B1593" t="str">
            <v>Przyłącze WC MultiKwik Elastyczne 450mm MKF330S</v>
          </cell>
        </row>
        <row r="1594">
          <cell r="A1594" t="str">
            <v>PRZ-MKD-110-090</v>
          </cell>
          <cell r="B1594" t="str">
            <v>Przyłącze WC MultiKwik Kolano 90st. MKB3190S</v>
          </cell>
        </row>
        <row r="1595">
          <cell r="A1595" t="str">
            <v>PRZ-MKL-110-090</v>
          </cell>
          <cell r="B1595" t="str">
            <v>Przyłącze WC MultiKwik Kolano 90st. MKB2190S</v>
          </cell>
        </row>
        <row r="1596">
          <cell r="A1596" t="str">
            <v>PRZ-MRE-110-018</v>
          </cell>
          <cell r="B1596" t="str">
            <v>Przyłącze WC MultiKwik Ekscentryczne 18mm MKO2S</v>
          </cell>
        </row>
        <row r="1597">
          <cell r="A1597" t="str">
            <v>PRZ-MRE-110-040</v>
          </cell>
          <cell r="B1597" t="str">
            <v>Przyłącze WC MultiKwik Ekscentryczne 40mm MKO4S</v>
          </cell>
        </row>
        <row r="1598">
          <cell r="A1598" t="str">
            <v>PRZ-MRU-110-050</v>
          </cell>
          <cell r="B1598" t="str">
            <v>Przyłącze WC MultiKwik Rurowe 50mm MKS2S</v>
          </cell>
        </row>
        <row r="1599">
          <cell r="A1599" t="str">
            <v>PRZ-MRU-110-100</v>
          </cell>
          <cell r="B1599" t="str">
            <v>Przyłącze WC MultiKwik Rurowe 100mm MKS4S</v>
          </cell>
        </row>
        <row r="1600">
          <cell r="A1600" t="str">
            <v>PRZ-ROZ-DWU-110</v>
          </cell>
          <cell r="B1600" t="str">
            <v>Przyłącze WC 110 białe Rozeta dwuczęściowa</v>
          </cell>
        </row>
        <row r="1601">
          <cell r="A1601" t="str">
            <v>PRZ-ROZ-EXC-110</v>
          </cell>
          <cell r="B1601" t="str">
            <v>Przyłącze WC 110 białe Ekscentryczne rurowe</v>
          </cell>
        </row>
        <row r="1602">
          <cell r="A1602" t="str">
            <v>PRZ-ROZ-PLA-110</v>
          </cell>
          <cell r="B1602" t="str">
            <v>Przyłącze WC 110 białe Rozeta płaska</v>
          </cell>
        </row>
        <row r="1603">
          <cell r="A1603" t="str">
            <v>PRZ-RUR-110-150</v>
          </cell>
          <cell r="B1603" t="str">
            <v>Przyłącze WC 110 białe Rurowe 150mm</v>
          </cell>
        </row>
        <row r="1604">
          <cell r="A1604" t="str">
            <v>PRZ-RUR-110-250</v>
          </cell>
          <cell r="B1604" t="str">
            <v>Przyłącze WC 110 białe Rurowe 250mm</v>
          </cell>
        </row>
        <row r="1605">
          <cell r="A1605" t="str">
            <v>PRZ-RUR-110-350E</v>
          </cell>
          <cell r="B1605" t="str">
            <v>Przyłącze WC 110 białe Rurowe 350mm</v>
          </cell>
        </row>
        <row r="1606">
          <cell r="A1606" t="str">
            <v>PRZ-RUR-110-400</v>
          </cell>
          <cell r="B1606" t="str">
            <v>Przyłącze WC 110 białe Rurowe 400mm</v>
          </cell>
        </row>
        <row r="1607">
          <cell r="A1607" t="str">
            <v>PRZ-SZC-110-110</v>
          </cell>
          <cell r="B1607" t="str">
            <v>Przejście 110*110</v>
          </cell>
        </row>
        <row r="1608">
          <cell r="A1608" t="str">
            <v>PRZ-SZC-160-110</v>
          </cell>
          <cell r="B1608" t="str">
            <v>Przejście 160*110</v>
          </cell>
        </row>
        <row r="1609">
          <cell r="A1609" t="str">
            <v>PRZ-SZC-160-240</v>
          </cell>
          <cell r="B1609" t="str">
            <v>Przejście 160*240</v>
          </cell>
        </row>
        <row r="1610">
          <cell r="A1610" t="str">
            <v>PRZ-SZC-160-KGS</v>
          </cell>
          <cell r="B1610" t="str">
            <v>Przejście 160 typu KGSM</v>
          </cell>
        </row>
        <row r="1611">
          <cell r="A1611" t="str">
            <v>PRZ-SZC-160-UNI</v>
          </cell>
          <cell r="B1611" t="str">
            <v>Przejście szczelne 160 uniwersalne</v>
          </cell>
        </row>
        <row r="1612">
          <cell r="A1612" t="str">
            <v>PRZ-SZC-200-110</v>
          </cell>
          <cell r="B1612" t="str">
            <v>Przejście 200*110</v>
          </cell>
        </row>
        <row r="1613">
          <cell r="A1613" t="str">
            <v>PRZ-SZC-200-240</v>
          </cell>
          <cell r="B1613" t="str">
            <v>Przejście 200*240</v>
          </cell>
        </row>
        <row r="1614">
          <cell r="A1614" t="str">
            <v>PRZ-SZC-200-BKK</v>
          </cell>
          <cell r="B1614" t="str">
            <v>Przejście 200 H typu BKK-A</v>
          </cell>
        </row>
        <row r="1615">
          <cell r="A1615" t="str">
            <v>PRZ-SZC-200-KAM</v>
          </cell>
          <cell r="B1615" t="str">
            <v>Przejście szczelne 200 dla rur kamionkowych</v>
          </cell>
        </row>
        <row r="1616">
          <cell r="A1616" t="str">
            <v>PRZ-SZC-200-UNI</v>
          </cell>
          <cell r="B1616" t="str">
            <v>Przejście szczelne 200 uniwersalne</v>
          </cell>
        </row>
        <row r="1617">
          <cell r="A1617" t="str">
            <v>PRZ-SZC-250-110</v>
          </cell>
          <cell r="B1617" t="str">
            <v>Przejście 250*110</v>
          </cell>
        </row>
        <row r="1618">
          <cell r="A1618" t="str">
            <v>PRZ-SZC-250-240</v>
          </cell>
          <cell r="B1618" t="str">
            <v>Przejście 250*240</v>
          </cell>
        </row>
        <row r="1619">
          <cell r="A1619" t="str">
            <v>PRZ-SZC-250-UNI</v>
          </cell>
          <cell r="B1619" t="str">
            <v>Przejście szczelne 250 uniwersalne</v>
          </cell>
        </row>
        <row r="1620">
          <cell r="A1620" t="str">
            <v>PRZ-SZC-315-110</v>
          </cell>
          <cell r="B1620" t="str">
            <v>Przejście 315*110</v>
          </cell>
        </row>
        <row r="1621">
          <cell r="A1621" t="str">
            <v>PRZ-SZC-315-240</v>
          </cell>
          <cell r="B1621" t="str">
            <v>Przejście 315*240</v>
          </cell>
        </row>
        <row r="1622">
          <cell r="A1622" t="str">
            <v>PRZ-SZC-315-KAM</v>
          </cell>
          <cell r="B1622" t="str">
            <v>Przejście szczelne 315 dla rur kamionkowych</v>
          </cell>
        </row>
        <row r="1623">
          <cell r="A1623" t="str">
            <v>PRZ-SZC-315-UNI</v>
          </cell>
          <cell r="B1623" t="str">
            <v>Przejście szczelne 160 uniwersalne</v>
          </cell>
        </row>
        <row r="1624">
          <cell r="A1624" t="str">
            <v>PRZ-SZC-400-110</v>
          </cell>
          <cell r="B1624" t="str">
            <v>Przejście 400*110</v>
          </cell>
        </row>
        <row r="1625">
          <cell r="A1625" t="str">
            <v>PRZ-SZC-400-240</v>
          </cell>
          <cell r="B1625" t="str">
            <v>Przejście 400*240</v>
          </cell>
        </row>
        <row r="1626">
          <cell r="A1626" t="str">
            <v>PRZ-SZC-500-080</v>
          </cell>
          <cell r="B1626" t="str">
            <v>Przejście 500*80</v>
          </cell>
        </row>
        <row r="1627">
          <cell r="A1627" t="str">
            <v>PRZ-SZC-500-110</v>
          </cell>
          <cell r="B1627" t="str">
            <v>Przejście 500*110</v>
          </cell>
        </row>
        <row r="1628">
          <cell r="A1628" t="str">
            <v>PRZ-SZC-500-KAM</v>
          </cell>
          <cell r="B1628" t="str">
            <v>Przejście szczelne 500 dla rur kamionkowych</v>
          </cell>
        </row>
        <row r="1629">
          <cell r="A1629" t="str">
            <v>PTR-040-040-045</v>
          </cell>
          <cell r="B1629" t="str">
            <v>Trójnik 40/40 45st. Poliphon branch</v>
          </cell>
        </row>
        <row r="1630">
          <cell r="A1630" t="str">
            <v>PTR-040-040-067</v>
          </cell>
          <cell r="B1630" t="str">
            <v>Trójnik 40/40 67st. Poliphon branch</v>
          </cell>
        </row>
        <row r="1631">
          <cell r="A1631" t="str">
            <v>PTR-040-040-090</v>
          </cell>
          <cell r="B1631" t="str">
            <v>Trójnik 40/40 87st. Poliphon branch</v>
          </cell>
        </row>
        <row r="1632">
          <cell r="A1632" t="str">
            <v>PTR-050-050-045</v>
          </cell>
          <cell r="B1632" t="str">
            <v>Trójnik 50/50 45st. Poliphon branch</v>
          </cell>
        </row>
        <row r="1633">
          <cell r="A1633" t="str">
            <v>PTR-050-050-067</v>
          </cell>
          <cell r="B1633" t="str">
            <v>Trójnik 50/50 67st. Poliphon branch</v>
          </cell>
        </row>
        <row r="1634">
          <cell r="A1634" t="str">
            <v>PTR-050-050-090</v>
          </cell>
          <cell r="B1634" t="str">
            <v>Trójnik 50/50 87st. Poliphon branch</v>
          </cell>
        </row>
        <row r="1635">
          <cell r="A1635" t="str">
            <v>PTR-075-050-045</v>
          </cell>
          <cell r="B1635" t="str">
            <v>Trójnik 75/50 45st. Poliphon branch</v>
          </cell>
        </row>
        <row r="1636">
          <cell r="A1636" t="str">
            <v>PTR-075-050-067</v>
          </cell>
          <cell r="B1636" t="str">
            <v>Trójnik 75/50 67st. Poliphon branch</v>
          </cell>
        </row>
        <row r="1637">
          <cell r="A1637" t="str">
            <v>PTR-075-050-090</v>
          </cell>
          <cell r="B1637" t="str">
            <v>Trójnik 75/50 87st. Poliphon branch</v>
          </cell>
        </row>
        <row r="1638">
          <cell r="A1638" t="str">
            <v>PTR-075-075-045</v>
          </cell>
          <cell r="B1638" t="str">
            <v>Trójnik 75/75 45st. Poliphon branch</v>
          </cell>
        </row>
        <row r="1639">
          <cell r="A1639" t="str">
            <v>PTR-075-075-090</v>
          </cell>
          <cell r="B1639" t="str">
            <v>Trójnik 75/75 87st. Poliphon branch</v>
          </cell>
        </row>
        <row r="1640">
          <cell r="A1640" t="str">
            <v>PTR-090-050-045</v>
          </cell>
          <cell r="B1640" t="str">
            <v>Trójnik 90/50 45st. Poliphon branch</v>
          </cell>
        </row>
        <row r="1641">
          <cell r="A1641" t="str">
            <v>PTR-090-090-045</v>
          </cell>
          <cell r="B1641" t="str">
            <v>Trójnik 90/90 45st. Poliphon branch</v>
          </cell>
        </row>
        <row r="1642">
          <cell r="A1642" t="str">
            <v>PTR-110-050-045</v>
          </cell>
          <cell r="B1642" t="str">
            <v>Trójnik 110/50 45st. Poliphon branch</v>
          </cell>
        </row>
        <row r="1643">
          <cell r="A1643" t="str">
            <v>PTR-110-050-067</v>
          </cell>
          <cell r="B1643" t="str">
            <v>Trójnik 110/50 67st. Poliphon branch</v>
          </cell>
        </row>
        <row r="1644">
          <cell r="A1644" t="str">
            <v>PTR-110-050-090</v>
          </cell>
          <cell r="B1644" t="str">
            <v>Trójnik 110/50 87st. Poliphon branch</v>
          </cell>
        </row>
        <row r="1645">
          <cell r="A1645" t="str">
            <v>PTR-110-075-045</v>
          </cell>
          <cell r="B1645" t="str">
            <v>Trójnik 110/75 45st. Poliphon branch</v>
          </cell>
        </row>
        <row r="1646">
          <cell r="A1646" t="str">
            <v>PTR-110-075-090</v>
          </cell>
          <cell r="B1646" t="str">
            <v>Trójnik 110/75 87st. Poliphon branch</v>
          </cell>
        </row>
        <row r="1647">
          <cell r="A1647" t="str">
            <v>PTR-110-110-045</v>
          </cell>
          <cell r="B1647" t="str">
            <v>Trójnik 110/110 45st. Poliphon branch</v>
          </cell>
        </row>
        <row r="1648">
          <cell r="A1648" t="str">
            <v>PTR-110-110-067</v>
          </cell>
          <cell r="B1648" t="str">
            <v>Trójnik 110/110 67st. Poliphon branch</v>
          </cell>
        </row>
        <row r="1649">
          <cell r="A1649" t="str">
            <v>PTR-110-110-090</v>
          </cell>
          <cell r="B1649" t="str">
            <v>Trójnik 110/110 87st. Poliphon branch</v>
          </cell>
        </row>
        <row r="1650">
          <cell r="A1650" t="str">
            <v>PTR-125-110-045</v>
          </cell>
          <cell r="B1650" t="str">
            <v>Trójnik 125/110 45st. Poliphon branch</v>
          </cell>
        </row>
        <row r="1651">
          <cell r="A1651" t="str">
            <v>PTR-125-110-090</v>
          </cell>
          <cell r="B1651" t="str">
            <v>Trójnik 125/110 87st. Poliphon branch</v>
          </cell>
        </row>
        <row r="1652">
          <cell r="A1652" t="str">
            <v>PTR-125-125-045</v>
          </cell>
          <cell r="B1652" t="str">
            <v>Trójnik 125/125 45st. Poliphon branch</v>
          </cell>
        </row>
        <row r="1653">
          <cell r="A1653" t="str">
            <v>PTR-125-125-090</v>
          </cell>
          <cell r="B1653" t="str">
            <v>Trójnik 125/125 87st. Poliphon branch</v>
          </cell>
        </row>
        <row r="1654">
          <cell r="A1654" t="str">
            <v>PTR-160-110-045</v>
          </cell>
          <cell r="B1654" t="str">
            <v>Trójnik 160/110 45st. Poliphon branch</v>
          </cell>
        </row>
        <row r="1655">
          <cell r="A1655" t="str">
            <v>PTR-160-110-090</v>
          </cell>
          <cell r="B1655" t="str">
            <v>Trójnik 160/110 87st. Poliphon branch</v>
          </cell>
        </row>
        <row r="1656">
          <cell r="A1656" t="str">
            <v>PTR-160-160-045</v>
          </cell>
          <cell r="B1656" t="str">
            <v>Trójnik 160/160 45st. Poliphon branch</v>
          </cell>
        </row>
        <row r="1657">
          <cell r="A1657" t="str">
            <v>PTR-160-160-090</v>
          </cell>
          <cell r="B1657" t="str">
            <v>Trójnik 160/160 87st. Poliphon branch</v>
          </cell>
        </row>
        <row r="1658">
          <cell r="A1658" t="str">
            <v>PVC-KAM-110-136</v>
          </cell>
          <cell r="B1658" t="str">
            <v>Połączenie PVC-KAMIONKA 110-136</v>
          </cell>
        </row>
        <row r="1659">
          <cell r="A1659" t="str">
            <v>PVC-KAM-160-190</v>
          </cell>
          <cell r="B1659" t="str">
            <v>Połączenie PVC-KAMIONKA 160-190</v>
          </cell>
        </row>
        <row r="1660">
          <cell r="A1660" t="str">
            <v>PVC-KAM-200-242</v>
          </cell>
          <cell r="B1660" t="str">
            <v>Połączenie PVC-KAMIONKA 200-242</v>
          </cell>
        </row>
        <row r="1661">
          <cell r="A1661" t="str">
            <v>R-0076501</v>
          </cell>
          <cell r="B1661" t="str">
            <v>Square hopper 160/110</v>
          </cell>
        </row>
        <row r="1662">
          <cell r="A1662" t="str">
            <v>R-0211341</v>
          </cell>
          <cell r="B1662" t="str">
            <v>Bend 110/15 double socket</v>
          </cell>
        </row>
        <row r="1663">
          <cell r="A1663" t="str">
            <v>R-0211641</v>
          </cell>
          <cell r="B1663" t="str">
            <v>Bend 160/15 double socket</v>
          </cell>
        </row>
        <row r="1664">
          <cell r="A1664" t="str">
            <v>R-0221341</v>
          </cell>
          <cell r="B1664" t="str">
            <v>Bend 110/30 double socket</v>
          </cell>
        </row>
        <row r="1665">
          <cell r="A1665" t="str">
            <v>R-0221641</v>
          </cell>
          <cell r="B1665" t="str">
            <v>Bend 160/30 double socket</v>
          </cell>
        </row>
        <row r="1666">
          <cell r="A1666" t="str">
            <v>R-023115E</v>
          </cell>
          <cell r="B1666" t="str">
            <v>Bend 110/45 double socket</v>
          </cell>
        </row>
        <row r="1667">
          <cell r="A1667" t="str">
            <v>R-0231641</v>
          </cell>
          <cell r="B1667" t="str">
            <v>Bend 160/45 double socket</v>
          </cell>
        </row>
        <row r="1668">
          <cell r="A1668" t="str">
            <v>R-0241142</v>
          </cell>
          <cell r="B1668" t="str">
            <v>Bend 110/87 double socket long radius gray</v>
          </cell>
        </row>
        <row r="1669">
          <cell r="A1669" t="str">
            <v>R-024115E</v>
          </cell>
          <cell r="B1669" t="str">
            <v>Bend 110/87 double socket long radius</v>
          </cell>
        </row>
        <row r="1670">
          <cell r="A1670" t="str">
            <v>R-024135E</v>
          </cell>
          <cell r="B1670" t="str">
            <v>Bend 110/87 double socket</v>
          </cell>
        </row>
        <row r="1671">
          <cell r="A1671" t="str">
            <v>R-0241641</v>
          </cell>
          <cell r="B1671" t="str">
            <v>Bend 160/87 double socket</v>
          </cell>
        </row>
        <row r="1672">
          <cell r="A1672" t="str">
            <v>R-0311741</v>
          </cell>
          <cell r="B1672" t="str">
            <v>Branch 160/110/45 triple socket</v>
          </cell>
        </row>
        <row r="1673">
          <cell r="A1673" t="str">
            <v>R-0441141</v>
          </cell>
          <cell r="B1673" t="str">
            <v>Branch 110/110/45 triple socket</v>
          </cell>
        </row>
        <row r="1674">
          <cell r="A1674" t="str">
            <v>R-0441641</v>
          </cell>
          <cell r="B1674" t="str">
            <v>Branch 160/160/45 triple socket</v>
          </cell>
        </row>
        <row r="1675">
          <cell r="A1675" t="str">
            <v>R-0451342</v>
          </cell>
          <cell r="B1675" t="str">
            <v>Tee 110/110/87 triple socket long radius gray</v>
          </cell>
        </row>
        <row r="1676">
          <cell r="A1676" t="str">
            <v>R-045135E</v>
          </cell>
          <cell r="B1676" t="str">
            <v>Tee 110/110/87 triple socket long radius</v>
          </cell>
        </row>
        <row r="1677">
          <cell r="A1677" t="str">
            <v>R-0741142</v>
          </cell>
          <cell r="B1677" t="str">
            <v>Bend 110/87 long radius gray color</v>
          </cell>
        </row>
        <row r="1678">
          <cell r="A1678" t="str">
            <v>R-074115E</v>
          </cell>
          <cell r="B1678" t="str">
            <v>Bend 110/87 long radius</v>
          </cell>
        </row>
        <row r="1679">
          <cell r="A1679" t="str">
            <v>R-089135E</v>
          </cell>
          <cell r="B1679" t="str">
            <v>Tee 110/110/87 double socket long radius</v>
          </cell>
        </row>
        <row r="1680">
          <cell r="A1680" t="str">
            <v>R-7302800</v>
          </cell>
          <cell r="B1680" t="str">
            <v>Grid for hopper 150x150</v>
          </cell>
        </row>
        <row r="1681">
          <cell r="A1681" t="str">
            <v>R-Z7713PP</v>
          </cell>
          <cell r="B1681" t="str">
            <v>Universal gully trap</v>
          </cell>
        </row>
        <row r="1682">
          <cell r="A1682" t="str">
            <v>RCB-160-062-600</v>
          </cell>
          <cell r="B1682" t="str">
            <v>Rura ciśnieniowa 160 bez uszczelki</v>
          </cell>
        </row>
        <row r="1683">
          <cell r="A1683" t="str">
            <v>RCL-090-043-600</v>
          </cell>
          <cell r="B1683" t="str">
            <v>Rura ciśnieniowa  90 * 4,3mm 6 mb PN 10</v>
          </cell>
        </row>
        <row r="1684">
          <cell r="A1684" t="str">
            <v>RCL-110-042-300</v>
          </cell>
          <cell r="B1684" t="str">
            <v>Rura ciśnieniowa  110 * 4,2mm 3 mb PN 10</v>
          </cell>
        </row>
        <row r="1685">
          <cell r="A1685" t="str">
            <v>RCL-110-042-600</v>
          </cell>
          <cell r="B1685" t="str">
            <v>Rura ciśnieniowa  110 * 4,2mm 6 mb PN 10</v>
          </cell>
        </row>
        <row r="1686">
          <cell r="A1686" t="str">
            <v>RCL-160-062-600</v>
          </cell>
          <cell r="B1686" t="str">
            <v>Rura ciśnieniowa  160 * 6,2mm 6 mb PN 10</v>
          </cell>
        </row>
        <row r="1687">
          <cell r="A1687" t="str">
            <v>RCU-050-024-400</v>
          </cell>
          <cell r="B1687" t="str">
            <v>Rura ciśnieniowa  50 * 2,4 4mb bez kielicha</v>
          </cell>
        </row>
        <row r="1688">
          <cell r="A1688" t="str">
            <v>RCU-090-043-600</v>
          </cell>
          <cell r="B1688" t="str">
            <v>Rura ciśnieniowa  90 bez uszczelki</v>
          </cell>
        </row>
        <row r="1689">
          <cell r="A1689" t="str">
            <v>RCU-090-054-600</v>
          </cell>
          <cell r="B1689" t="str">
            <v>Rura ciśnieniowa  90 * 5,4 6mb bez kielicha</v>
          </cell>
        </row>
        <row r="1690">
          <cell r="A1690" t="str">
            <v>RCU-110-042-300</v>
          </cell>
          <cell r="B1690" t="str">
            <v>Rura ciśnie. 110 3 mb bez uszczelki</v>
          </cell>
        </row>
        <row r="1691">
          <cell r="A1691" t="str">
            <v>RCU-110-042-600</v>
          </cell>
          <cell r="B1691" t="str">
            <v>Rura ciśnieniowa 110 bez uszczelki</v>
          </cell>
        </row>
        <row r="1692">
          <cell r="A1692" t="str">
            <v>RCU-110-053-600</v>
          </cell>
          <cell r="B1692" t="str">
            <v>Rura ciśnieniowa 110 * 5,3 6mb bez kielicha</v>
          </cell>
        </row>
        <row r="1693">
          <cell r="A1693" t="str">
            <v>RCU-160-062-600</v>
          </cell>
          <cell r="B1693" t="str">
            <v>Rura ciśnieniowa 160 bez uszczelki</v>
          </cell>
        </row>
        <row r="1694">
          <cell r="A1694" t="str">
            <v>RCU-160-077-000</v>
          </cell>
          <cell r="B1694" t="str">
            <v>Rura ciśnieniowa 160 * 7,7 6mb bez kielicha</v>
          </cell>
        </row>
        <row r="1695">
          <cell r="A1695" t="str">
            <v>RKZ-110-030-600</v>
          </cell>
          <cell r="B1695" t="str">
            <v>Rura 110 * 3,0mm 6 mb lita jednorodna</v>
          </cell>
        </row>
        <row r="1696">
          <cell r="A1696" t="str">
            <v>RKZ-110-032-050</v>
          </cell>
          <cell r="B1696" t="str">
            <v>Rura 110 * 3,2mm 0,5 mb lita jednorodna</v>
          </cell>
        </row>
        <row r="1697">
          <cell r="A1697" t="str">
            <v>RKZ-110-032-100</v>
          </cell>
          <cell r="B1697" t="str">
            <v>Rura 110 * 3,2mm 1 mb lita jednorodna</v>
          </cell>
        </row>
        <row r="1698">
          <cell r="A1698" t="str">
            <v>RKZ-110-032-200</v>
          </cell>
          <cell r="B1698" t="str">
            <v>Rura 110 * 3,2mm 2 mb lita jednorodna</v>
          </cell>
        </row>
        <row r="1699">
          <cell r="A1699" t="str">
            <v>RKZ-110-032-300</v>
          </cell>
          <cell r="B1699" t="str">
            <v>Rura 110 * 3,2mm 3 mb lita jednorodna</v>
          </cell>
        </row>
        <row r="1700">
          <cell r="A1700" t="str">
            <v>RKZ-110-032-600</v>
          </cell>
          <cell r="B1700" t="str">
            <v>Rura 110 * 3,2mm 6 mb lita jednorodna</v>
          </cell>
        </row>
        <row r="1701">
          <cell r="A1701" t="str">
            <v>RKZ-160-040-050</v>
          </cell>
          <cell r="B1701" t="str">
            <v>Rura 160 * 4,0mm 0,5 mb lita jednorodna</v>
          </cell>
        </row>
        <row r="1702">
          <cell r="A1702" t="str">
            <v>RKZ-160-040-100</v>
          </cell>
          <cell r="B1702" t="str">
            <v>Rura 160 * 4,0mm 1 mb lita jednorodna</v>
          </cell>
        </row>
        <row r="1703">
          <cell r="A1703" t="str">
            <v>RKZ-160-040-200</v>
          </cell>
          <cell r="B1703" t="str">
            <v>Rura 160 * 4,0mm 2 mb lita jednorodna</v>
          </cell>
        </row>
        <row r="1704">
          <cell r="A1704" t="str">
            <v>RKZ-160-040-300</v>
          </cell>
          <cell r="B1704" t="str">
            <v>Rura 160 * 4,0mm 3 mb lita jednorodna</v>
          </cell>
        </row>
        <row r="1705">
          <cell r="A1705" t="str">
            <v>RKZ-160-040-600</v>
          </cell>
          <cell r="B1705" t="str">
            <v>Rura 160 * 4,0mm 6 mb lita jednorodna</v>
          </cell>
        </row>
        <row r="1706">
          <cell r="A1706" t="str">
            <v>RKZ-160-047-050</v>
          </cell>
          <cell r="B1706" t="str">
            <v>Rura 160 * 4,7mm 0,5 mb lita jednorodna</v>
          </cell>
        </row>
        <row r="1707">
          <cell r="A1707" t="str">
            <v>RKZ-160-047-100</v>
          </cell>
          <cell r="B1707" t="str">
            <v>Rura 160 * 4,7mm 1 mb lita jednorodna</v>
          </cell>
        </row>
        <row r="1708">
          <cell r="A1708" t="str">
            <v>RKZ-160-047-200</v>
          </cell>
          <cell r="B1708" t="str">
            <v>Rura 160 * 4,7mm 2 mb lita jednorodna</v>
          </cell>
        </row>
        <row r="1709">
          <cell r="A1709" t="str">
            <v>RKZ-160-047-300</v>
          </cell>
          <cell r="B1709" t="str">
            <v>Rura 160 * 4,7mm 3 mb lita jednorodna</v>
          </cell>
        </row>
        <row r="1710">
          <cell r="A1710" t="str">
            <v>RKZ-160-047-600</v>
          </cell>
          <cell r="B1710" t="str">
            <v>Rura 160 * 4,7mm 6 mb lita jednorodna</v>
          </cell>
        </row>
        <row r="1711">
          <cell r="A1711" t="str">
            <v>RKZ-160-060-340</v>
          </cell>
          <cell r="B1711" t="str">
            <v>Rura 160 * 6,0mm 3,4 mb bez kielicha</v>
          </cell>
        </row>
        <row r="1712">
          <cell r="A1712" t="str">
            <v>RKZ-200-039-200T</v>
          </cell>
          <cell r="B1712" t="str">
            <v>Rura 200 * 3,9mm 2 mb Lita</v>
          </cell>
        </row>
        <row r="1713">
          <cell r="A1713" t="str">
            <v>RKZ-200-049-100</v>
          </cell>
          <cell r="B1713" t="str">
            <v>Rura 200 * 4,9mm 1 mb lita jednorodna</v>
          </cell>
        </row>
        <row r="1714">
          <cell r="A1714" t="str">
            <v>RKZ-200-049-200</v>
          </cell>
          <cell r="B1714" t="str">
            <v>Rura 200 * 4,9mm 2 mb lita jednorodna</v>
          </cell>
        </row>
        <row r="1715">
          <cell r="A1715" t="str">
            <v>RKZ-200-049-300</v>
          </cell>
          <cell r="B1715" t="str">
            <v>Rura 200 * 4,9mm 3 mb lita jednorodna</v>
          </cell>
        </row>
        <row r="1716">
          <cell r="A1716" t="str">
            <v>RKZ-200-049-600</v>
          </cell>
          <cell r="B1716" t="str">
            <v>Rura 200 * 4,9mm 6 mb lita jednorodna</v>
          </cell>
        </row>
        <row r="1717">
          <cell r="A1717" t="str">
            <v>RKZ-200-059-100</v>
          </cell>
          <cell r="B1717" t="str">
            <v>Rura 200 * 5,9mm 1 mb lita jednorodna</v>
          </cell>
        </row>
        <row r="1718">
          <cell r="A1718" t="str">
            <v>RKZ-200-059-200</v>
          </cell>
          <cell r="B1718" t="str">
            <v>Rura 200 * 5,9mm 2 mb lita jednorodna</v>
          </cell>
        </row>
        <row r="1719">
          <cell r="A1719" t="str">
            <v>RKZ-200-059-300</v>
          </cell>
          <cell r="B1719" t="str">
            <v>Rura 200 * 5,9mm 3 mb lita jednorodna</v>
          </cell>
        </row>
        <row r="1720">
          <cell r="A1720" t="str">
            <v>RKZ-200-059-300T</v>
          </cell>
          <cell r="B1720" t="str">
            <v>Rura 200 * 5,9mm 3 mb lita trójwarstwowa</v>
          </cell>
        </row>
        <row r="1721">
          <cell r="A1721" t="str">
            <v>RKZ-200-059-600</v>
          </cell>
          <cell r="B1721" t="str">
            <v>Rura 200 * 5,9mm 6 mb lita jednorodna</v>
          </cell>
        </row>
        <row r="1722">
          <cell r="A1722" t="str">
            <v>RKZ-200-059-600T</v>
          </cell>
          <cell r="B1722" t="str">
            <v>Rura 200 * 5,9mm 6 mb lita trójwarstwowa</v>
          </cell>
        </row>
        <row r="1723">
          <cell r="A1723" t="str">
            <v>RKZ-250-062-300</v>
          </cell>
          <cell r="B1723" t="str">
            <v>Rura 250 * 6,2mm 3 mb lita jednorodna</v>
          </cell>
        </row>
        <row r="1724">
          <cell r="A1724" t="str">
            <v>RKZ-250-062-600</v>
          </cell>
          <cell r="B1724" t="str">
            <v>Rura 250 * 6,2mm 6 mb lita jednorodna</v>
          </cell>
        </row>
        <row r="1725">
          <cell r="A1725" t="str">
            <v>RKZ-250-073-200</v>
          </cell>
          <cell r="B1725" t="str">
            <v>Rura 250 * 7,3mm 2 mb lita jednorodna</v>
          </cell>
        </row>
        <row r="1726">
          <cell r="A1726" t="str">
            <v>RKZ-250-073-300</v>
          </cell>
          <cell r="B1726" t="str">
            <v>Rura 250 * 7,3mm 3 mb lita jednorodna</v>
          </cell>
        </row>
        <row r="1727">
          <cell r="A1727" t="str">
            <v>RKZ-250-073-600</v>
          </cell>
          <cell r="B1727" t="str">
            <v>Rura 250 * 7,3mm 6 mb lita jednorodna</v>
          </cell>
        </row>
        <row r="1728">
          <cell r="A1728" t="str">
            <v>RKZ-315-077-300</v>
          </cell>
          <cell r="B1728" t="str">
            <v>Rura 315 * 7,7mm 3 mb lita jednorodna</v>
          </cell>
        </row>
        <row r="1729">
          <cell r="A1729" t="str">
            <v>RKZ-315-092-300</v>
          </cell>
          <cell r="B1729" t="str">
            <v>Rura 315 * 9,2mm 3 mb lita jednorodna</v>
          </cell>
        </row>
        <row r="1730">
          <cell r="A1730" t="str">
            <v>RKZ-315-092-600</v>
          </cell>
          <cell r="B1730" t="str">
            <v>Rura 315 * 9,2mm 6 mb lita jednorodna</v>
          </cell>
        </row>
        <row r="1731">
          <cell r="A1731" t="str">
            <v>RKZ-400-117-300</v>
          </cell>
          <cell r="B1731" t="str">
            <v>Rura 400 * 11,7mm 3 mb lita jednorodna</v>
          </cell>
        </row>
        <row r="1732">
          <cell r="A1732" t="str">
            <v>RKZ-400-117-600</v>
          </cell>
          <cell r="B1732" t="str">
            <v>Rura 400 * 11,7mm 6 mb lita jednorodna</v>
          </cell>
        </row>
        <row r="1733">
          <cell r="A1733" t="str">
            <v>RKZ-500-123-300</v>
          </cell>
          <cell r="B1733" t="str">
            <v>Rura 500 * 12,3mm 3 mb lita jednorodna</v>
          </cell>
        </row>
        <row r="1734">
          <cell r="A1734" t="str">
            <v>RKZ-500-123-600</v>
          </cell>
          <cell r="B1734" t="str">
            <v>Rura 500 * 12,3mm 6 mb lita jednorodna</v>
          </cell>
        </row>
        <row r="1735">
          <cell r="A1735" t="str">
            <v>RKZ-500-123-600T</v>
          </cell>
          <cell r="B1735" t="str">
            <v>Rura 500 * 12,3mm 6 mb</v>
          </cell>
        </row>
        <row r="1736">
          <cell r="A1736" t="str">
            <v>RKZ-500-146-300</v>
          </cell>
          <cell r="B1736" t="str">
            <v>Rura 500 * 14,6mm 3 mb lita jednorodna</v>
          </cell>
        </row>
        <row r="1737">
          <cell r="A1737" t="str">
            <v>RKZ-500-146-600</v>
          </cell>
          <cell r="B1737" t="str">
            <v>Rura 500 * 14,6mm 6 mb lita jednorodna</v>
          </cell>
        </row>
        <row r="1738">
          <cell r="A1738" t="str">
            <v>RKZ-500-146-600T</v>
          </cell>
          <cell r="B1738" t="str">
            <v>Rura 500 * 14,6mm 6 mb</v>
          </cell>
        </row>
        <row r="1739">
          <cell r="A1739" t="str">
            <v>RPE-020-020-000</v>
          </cell>
          <cell r="B1739" t="str">
            <v>Rura PE PN12.5 20 * 2.0 woda</v>
          </cell>
        </row>
        <row r="1740">
          <cell r="A1740" t="str">
            <v>RPE-025-020-000</v>
          </cell>
          <cell r="B1740" t="str">
            <v>Rura PE PN10 25 * 2.0 woda</v>
          </cell>
        </row>
        <row r="1741">
          <cell r="A1741" t="str">
            <v>RPE-025-023-000</v>
          </cell>
          <cell r="B1741" t="str">
            <v>Rura PE PN12.5 25 * 2.3 woda</v>
          </cell>
        </row>
        <row r="1742">
          <cell r="A1742" t="str">
            <v>RPE-032-024-000</v>
          </cell>
          <cell r="B1742" t="str">
            <v>Rura PE PN10 32 * 2.4 woda</v>
          </cell>
        </row>
        <row r="1743">
          <cell r="A1743" t="str">
            <v>RPE-032-030-000</v>
          </cell>
          <cell r="B1743" t="str">
            <v>Rura PE PN12.5 32 * 3.0 woda</v>
          </cell>
        </row>
        <row r="1744">
          <cell r="A1744" t="str">
            <v>RPE-040-030-000</v>
          </cell>
          <cell r="B1744" t="str">
            <v>Rura PE PN10 40 * 3.0 woda</v>
          </cell>
        </row>
        <row r="1745">
          <cell r="A1745" t="str">
            <v>RPE-050-037-000</v>
          </cell>
          <cell r="B1745" t="str">
            <v>Rura PE PN10 50 * 3.7 woda</v>
          </cell>
        </row>
        <row r="1746">
          <cell r="A1746" t="str">
            <v>RPE-063-047-000</v>
          </cell>
          <cell r="B1746" t="str">
            <v>Rura PE PN10 63 * 4.7 woda</v>
          </cell>
        </row>
        <row r="1747">
          <cell r="A1747" t="str">
            <v>RPK-021-025-CZE</v>
          </cell>
          <cell r="B1747" t="str">
            <v>Rura karbowana 21/25 czerwona</v>
          </cell>
        </row>
        <row r="1748">
          <cell r="A1748" t="str">
            <v>RPK-021-025-NIE</v>
          </cell>
          <cell r="B1748" t="str">
            <v>Rura karbowana 21/25 niebieska</v>
          </cell>
        </row>
        <row r="1749">
          <cell r="A1749" t="str">
            <v>RPK-023-028-CZE</v>
          </cell>
          <cell r="B1749" t="str">
            <v>Rura karbowana 23/28 czerwona</v>
          </cell>
        </row>
        <row r="1750">
          <cell r="A1750" t="str">
            <v>RPK-023-028-NIE</v>
          </cell>
          <cell r="B1750" t="str">
            <v>Rura karbowana 23/28 niebieska</v>
          </cell>
        </row>
        <row r="1751">
          <cell r="A1751" t="str">
            <v>RPK-029-036-CZE</v>
          </cell>
          <cell r="B1751" t="str">
            <v>Rura karbowana 29/36 czerwona</v>
          </cell>
        </row>
        <row r="1752">
          <cell r="A1752" t="str">
            <v>RPK-029-036-NIE</v>
          </cell>
          <cell r="B1752" t="str">
            <v>Rura karbowana 29/36 niebieska</v>
          </cell>
        </row>
        <row r="1753">
          <cell r="A1753" t="str">
            <v>RPK-036-043-CZE</v>
          </cell>
          <cell r="B1753" t="str">
            <v>Rura karbowana 36/43 czerwona</v>
          </cell>
        </row>
        <row r="1754">
          <cell r="A1754" t="str">
            <v>RPK-036-043-NIE</v>
          </cell>
          <cell r="B1754" t="str">
            <v>Rura karbowana 36/43 niebieska</v>
          </cell>
        </row>
        <row r="1755">
          <cell r="A1755" t="str">
            <v>RPK-044-052-CZE</v>
          </cell>
          <cell r="B1755" t="str">
            <v>Rura karbowana 44/52 czerwona</v>
          </cell>
        </row>
        <row r="1756">
          <cell r="A1756" t="str">
            <v>RPK-044-052-NIE</v>
          </cell>
          <cell r="B1756" t="str">
            <v>Rura karbowana 44/52 niebieska</v>
          </cell>
        </row>
        <row r="1757">
          <cell r="A1757" t="str">
            <v>RTL-A15-050-000</v>
          </cell>
          <cell r="B1757" t="str">
            <v>Teleskop A 15 - 1.5 T o długości 0,5 mb</v>
          </cell>
        </row>
        <row r="1758">
          <cell r="A1758" t="str">
            <v>RTL-A15-050-WPU</v>
          </cell>
          <cell r="B1758" t="str">
            <v>Teleskop A 15 - 1.5 T wpust o długości 0,5 mb</v>
          </cell>
        </row>
        <row r="1759">
          <cell r="A1759" t="str">
            <v>RTL-A15-160-000</v>
          </cell>
          <cell r="B1759" t="str">
            <v>Teleskop 160 z włazem A 15 - 1.5 T</v>
          </cell>
        </row>
        <row r="1760">
          <cell r="A1760" t="str">
            <v>RTL-A15-160-WPU</v>
          </cell>
          <cell r="B1760" t="str">
            <v>Teleskop 160 z włazem A 15 - 1.5 T wpust</v>
          </cell>
        </row>
        <row r="1761">
          <cell r="A1761" t="str">
            <v>RTL-B12-050-000</v>
          </cell>
          <cell r="B1761" t="str">
            <v>Teleskop B 125 - 12.5 T o długości 0,5 mb</v>
          </cell>
        </row>
        <row r="1762">
          <cell r="A1762" t="str">
            <v>RTL-B12-090-000</v>
          </cell>
          <cell r="B1762" t="str">
            <v>Teleskop B 125 - 12.5 T o długości 0,9 mb</v>
          </cell>
        </row>
        <row r="1763">
          <cell r="A1763" t="str">
            <v>RTL-B12-090-000T</v>
          </cell>
          <cell r="B1763" t="str">
            <v>Teleskop B 125 - 12.5 T o długości 0,9 mb</v>
          </cell>
        </row>
        <row r="1764">
          <cell r="A1764" t="str">
            <v>RTL-B12-090-WPU</v>
          </cell>
          <cell r="B1764" t="str">
            <v>Teleskop B 125 - 12.5 T wpust o długości 0,9 mb</v>
          </cell>
        </row>
        <row r="1765">
          <cell r="A1765" t="str">
            <v>RTL-D40-050-000</v>
          </cell>
          <cell r="B1765" t="str">
            <v>Teleskop D 400 - 40.0 T o długości 0,5 mb</v>
          </cell>
        </row>
        <row r="1766">
          <cell r="A1766" t="str">
            <v>RTL-D40-090-000</v>
          </cell>
          <cell r="B1766" t="str">
            <v>Teleskop D 400 - 40.0 T o długości 0,9 mb</v>
          </cell>
        </row>
        <row r="1767">
          <cell r="A1767" t="str">
            <v>RTL-D40-090-WPU</v>
          </cell>
          <cell r="B1767" t="str">
            <v>Teleskop D 400 - 40.0 T wpust o długości 0,9 mb</v>
          </cell>
        </row>
        <row r="1768">
          <cell r="A1768" t="str">
            <v>RTL-D40-160-000</v>
          </cell>
          <cell r="B1768" t="str">
            <v>Teleskop 160 z włazem D 400 - 40.0 T</v>
          </cell>
        </row>
        <row r="1769">
          <cell r="A1769" t="str">
            <v>RTR-315-125-KOR</v>
          </cell>
          <cell r="B1769" t="str">
            <v>Rura trzonowa 315-1250 karbowana</v>
          </cell>
        </row>
        <row r="1770">
          <cell r="A1770" t="str">
            <v>RTR-315-200-KOR</v>
          </cell>
          <cell r="B1770" t="str">
            <v>Rura trzonowa 315-2000 karbowana</v>
          </cell>
        </row>
        <row r="1771">
          <cell r="A1771" t="str">
            <v>RTR-315-300-KOR</v>
          </cell>
          <cell r="B1771" t="str">
            <v>Rura trzonowa 315-3000 karbowana</v>
          </cell>
        </row>
        <row r="1772">
          <cell r="A1772" t="str">
            <v>RTR-315-600-000</v>
          </cell>
          <cell r="B1772" t="str">
            <v>Rura 315 * 6,2mm 6mb bez kielicha</v>
          </cell>
        </row>
        <row r="1773">
          <cell r="A1773" t="str">
            <v>RTR-315-600-KOR</v>
          </cell>
          <cell r="B1773" t="str">
            <v>Rura trzonowa 315-6000 karbowana</v>
          </cell>
        </row>
        <row r="1774">
          <cell r="A1774" t="str">
            <v>RTR-400-100-000</v>
          </cell>
          <cell r="B1774" t="str">
            <v>Rura wznosząca 400 1mb do studni</v>
          </cell>
        </row>
        <row r="1775">
          <cell r="A1775" t="str">
            <v>RTR-400-200-000</v>
          </cell>
          <cell r="B1775" t="str">
            <v>Rura wznosząca 400 2mb do studni</v>
          </cell>
        </row>
        <row r="1776">
          <cell r="A1776" t="str">
            <v>RTR-400-300-000</v>
          </cell>
          <cell r="B1776" t="str">
            <v>Rura wznosząca 400 3 mb do studni</v>
          </cell>
        </row>
        <row r="1777">
          <cell r="A1777" t="str">
            <v>RTR-400-600-000</v>
          </cell>
          <cell r="B1777" t="str">
            <v>Rura wznosząca 400 6 mb do studni</v>
          </cell>
        </row>
        <row r="1778">
          <cell r="A1778" t="str">
            <v>RZS-110-032-050</v>
          </cell>
          <cell r="B1778" t="str">
            <v>Rura 110 * 3,2mm 0,5mb</v>
          </cell>
        </row>
        <row r="1779">
          <cell r="A1779" t="str">
            <v>RZS-110-032-100</v>
          </cell>
          <cell r="B1779" t="str">
            <v>Rura 110 * 3,2mm 1 mb</v>
          </cell>
        </row>
        <row r="1780">
          <cell r="A1780" t="str">
            <v>RZS-110-032-200</v>
          </cell>
          <cell r="B1780" t="str">
            <v>Rura 110 * 3,2mm 2 mb</v>
          </cell>
        </row>
        <row r="1781">
          <cell r="A1781" t="str">
            <v>RZS-110-032-300</v>
          </cell>
          <cell r="B1781" t="str">
            <v>Rura 110 * 3,2mm 3 mb</v>
          </cell>
        </row>
        <row r="1782">
          <cell r="A1782" t="str">
            <v>RZS-110-032-400</v>
          </cell>
          <cell r="B1782" t="str">
            <v>Rura 110 * 3,2mm 4 mb</v>
          </cell>
        </row>
        <row r="1783">
          <cell r="A1783" t="str">
            <v>RZS-110-032-500</v>
          </cell>
          <cell r="B1783" t="str">
            <v>Rura 110 * 3,2mm 5 mb</v>
          </cell>
        </row>
        <row r="1784">
          <cell r="A1784" t="str">
            <v>RZS-110-032-600</v>
          </cell>
          <cell r="B1784" t="str">
            <v>Rura 110 * 3,2mm 6 mb</v>
          </cell>
        </row>
        <row r="1785">
          <cell r="A1785" t="str">
            <v>RZS-125-032-050</v>
          </cell>
          <cell r="B1785" t="str">
            <v>Rura 125 * 3,2mm 0,5mb</v>
          </cell>
        </row>
        <row r="1786">
          <cell r="A1786" t="str">
            <v>RZS-125-032-100</v>
          </cell>
          <cell r="B1786" t="str">
            <v>Rura 125 * 3,2mm 1 mb</v>
          </cell>
        </row>
        <row r="1787">
          <cell r="A1787" t="str">
            <v>RZS-125-032-200</v>
          </cell>
          <cell r="B1787" t="str">
            <v>Rura 125 * 3,2mm 2 mb</v>
          </cell>
        </row>
        <row r="1788">
          <cell r="A1788" t="str">
            <v>RZS-125-032-300</v>
          </cell>
          <cell r="B1788" t="str">
            <v>Rura 125 * 3,2mm 3 mb</v>
          </cell>
        </row>
        <row r="1789">
          <cell r="A1789" t="str">
            <v>RZS-125-032-500</v>
          </cell>
          <cell r="B1789" t="str">
            <v>Rura 125 * 3,2mm 5 mb</v>
          </cell>
        </row>
        <row r="1790">
          <cell r="A1790" t="str">
            <v>RZS-160-032-030</v>
          </cell>
          <cell r="B1790" t="str">
            <v>Rura 160 * 3,2mm 0,3mb łącznie z kielichem</v>
          </cell>
        </row>
        <row r="1791">
          <cell r="A1791" t="str">
            <v>RZS-160-032-050</v>
          </cell>
          <cell r="B1791" t="str">
            <v>Rura 160 * 3,2mm 0,5mb</v>
          </cell>
        </row>
        <row r="1792">
          <cell r="A1792" t="str">
            <v>RZS-160-032-100</v>
          </cell>
          <cell r="B1792" t="str">
            <v>Rura 160 * 3,2mm 1 mb</v>
          </cell>
        </row>
        <row r="1793">
          <cell r="A1793" t="str">
            <v>RZS-160-032-200</v>
          </cell>
          <cell r="B1793" t="str">
            <v>Rura 160 * 3,2mm 2 mb</v>
          </cell>
        </row>
        <row r="1794">
          <cell r="A1794" t="str">
            <v>RZS-160-032-300</v>
          </cell>
          <cell r="B1794" t="str">
            <v>Rura 160 * 3,2mm 3 mb</v>
          </cell>
        </row>
        <row r="1795">
          <cell r="A1795" t="str">
            <v>RZS-160-032-400</v>
          </cell>
          <cell r="B1795" t="str">
            <v>Rura 160 * 3,2mm 4 mb</v>
          </cell>
        </row>
        <row r="1796">
          <cell r="A1796" t="str">
            <v>RZS-160-032-500</v>
          </cell>
          <cell r="B1796" t="str">
            <v>Rura 160 * 3,2mm 5 mb</v>
          </cell>
        </row>
        <row r="1797">
          <cell r="A1797" t="str">
            <v>RZS-160-032-600</v>
          </cell>
          <cell r="B1797" t="str">
            <v>Rura 160 * 3,2mm 6 mb</v>
          </cell>
        </row>
        <row r="1798">
          <cell r="A1798" t="str">
            <v>RZS-160-040-050</v>
          </cell>
          <cell r="B1798" t="str">
            <v>Rura 160 * 4,0mm 0,5 mb</v>
          </cell>
        </row>
        <row r="1799">
          <cell r="A1799" t="str">
            <v>RZS-160-040-100</v>
          </cell>
          <cell r="B1799" t="str">
            <v>Rura 160 * 4,0mm 1 mb</v>
          </cell>
        </row>
        <row r="1800">
          <cell r="A1800" t="str">
            <v>RZS-160-040-200</v>
          </cell>
          <cell r="B1800" t="str">
            <v>Rura 160 * 4,0mm 2 mb</v>
          </cell>
        </row>
        <row r="1801">
          <cell r="A1801" t="str">
            <v>RZS-160-040-300</v>
          </cell>
          <cell r="B1801" t="str">
            <v>Rura 160 * 4,0mm 3 mb</v>
          </cell>
        </row>
        <row r="1802">
          <cell r="A1802" t="str">
            <v>RZS-160-040-400</v>
          </cell>
          <cell r="B1802" t="str">
            <v>Rura 160 * 4,0mm 4 mb</v>
          </cell>
        </row>
        <row r="1803">
          <cell r="A1803" t="str">
            <v>RZS-160-040-500</v>
          </cell>
          <cell r="B1803" t="str">
            <v>Rura 160 * 4,0mm 5 mb</v>
          </cell>
        </row>
        <row r="1804">
          <cell r="A1804" t="str">
            <v>RZS-160-040-600</v>
          </cell>
          <cell r="B1804" t="str">
            <v>Rura 160 * 4,0mm 6 mb</v>
          </cell>
        </row>
        <row r="1805">
          <cell r="A1805" t="str">
            <v>RZS-160-047-050</v>
          </cell>
          <cell r="B1805" t="str">
            <v>Rura 160 * 4,7mm 0,5 mb</v>
          </cell>
        </row>
        <row r="1806">
          <cell r="A1806" t="str">
            <v>RZS-160-047-100</v>
          </cell>
          <cell r="B1806" t="str">
            <v>Rura 160 * 4,7mm 1 mb</v>
          </cell>
        </row>
        <row r="1807">
          <cell r="A1807" t="str">
            <v>RZS-160-047-200</v>
          </cell>
          <cell r="B1807" t="str">
            <v>Rura 160 * 4,7mm 2 mb</v>
          </cell>
        </row>
        <row r="1808">
          <cell r="A1808" t="str">
            <v>RZS-160-047-300</v>
          </cell>
          <cell r="B1808" t="str">
            <v>Rura 160 * 4,7mm 3 mb</v>
          </cell>
        </row>
        <row r="1809">
          <cell r="A1809" t="str">
            <v>RZS-160-047-400</v>
          </cell>
          <cell r="B1809" t="str">
            <v>Rura 160 * 4,7mm 4 mb</v>
          </cell>
        </row>
        <row r="1810">
          <cell r="A1810" t="str">
            <v>RZS-160-047-500</v>
          </cell>
          <cell r="B1810" t="str">
            <v>Rura 160 * 4,7mm 5 mb</v>
          </cell>
        </row>
        <row r="1811">
          <cell r="A1811" t="str">
            <v>RZS-160-047-600</v>
          </cell>
          <cell r="B1811" t="str">
            <v>Rura 160 * 4,7mm 6 mb</v>
          </cell>
        </row>
        <row r="1812">
          <cell r="A1812" t="str">
            <v>RZS-200-039-050</v>
          </cell>
          <cell r="B1812" t="str">
            <v>Rura 200 * 3,9mm 0,5 mb</v>
          </cell>
        </row>
        <row r="1813">
          <cell r="A1813" t="str">
            <v>RZS-200-039-100</v>
          </cell>
          <cell r="B1813" t="str">
            <v>Rura 200 * 3,9mm 1 mb</v>
          </cell>
        </row>
        <row r="1814">
          <cell r="A1814" t="str">
            <v>RZS-200-039-200</v>
          </cell>
          <cell r="B1814" t="str">
            <v>Rura 200 * 3,9mm 2 mb</v>
          </cell>
        </row>
        <row r="1815">
          <cell r="A1815" t="str">
            <v>RZS-200-039-300</v>
          </cell>
          <cell r="B1815" t="str">
            <v>Rura 200 * 3,9mm 3 mb</v>
          </cell>
        </row>
        <row r="1816">
          <cell r="A1816" t="str">
            <v>RZS-200-039-400</v>
          </cell>
          <cell r="B1816" t="str">
            <v>Rura 200 * 3,9mm 4 mb</v>
          </cell>
        </row>
        <row r="1817">
          <cell r="A1817" t="str">
            <v>RZS-200-039-500</v>
          </cell>
          <cell r="B1817" t="str">
            <v>Rura 200 * 3,9mm 5 mb</v>
          </cell>
        </row>
        <row r="1818">
          <cell r="A1818" t="str">
            <v>RZS-200-039-600</v>
          </cell>
          <cell r="B1818" t="str">
            <v>Rura 200 * 3,9mm 6 mb</v>
          </cell>
        </row>
        <row r="1819">
          <cell r="A1819" t="str">
            <v>RZS-200-049-050</v>
          </cell>
          <cell r="B1819" t="str">
            <v>Rura 200 * 4,9mm 0,5 mb</v>
          </cell>
        </row>
        <row r="1820">
          <cell r="A1820" t="str">
            <v>RZS-200-049-100</v>
          </cell>
          <cell r="B1820" t="str">
            <v>Rura 200 * 4,9mm 1 mb</v>
          </cell>
        </row>
        <row r="1821">
          <cell r="A1821" t="str">
            <v>RZS-200-049-200</v>
          </cell>
          <cell r="B1821" t="str">
            <v>Rura 200 * 4,9mm 2 mb</v>
          </cell>
        </row>
        <row r="1822">
          <cell r="A1822" t="str">
            <v>RZS-200-049-300</v>
          </cell>
          <cell r="B1822" t="str">
            <v>Rura 200 * 4,9mm 3 mb</v>
          </cell>
        </row>
        <row r="1823">
          <cell r="A1823" t="str">
            <v>RZS-200-049-400</v>
          </cell>
          <cell r="B1823" t="str">
            <v>Rura 200 * 4,9mm 4 mb</v>
          </cell>
        </row>
        <row r="1824">
          <cell r="A1824" t="str">
            <v>RZS-200-049-500</v>
          </cell>
          <cell r="B1824" t="str">
            <v>Rura 200 * 4,9mm 5 mb</v>
          </cell>
        </row>
        <row r="1825">
          <cell r="A1825" t="str">
            <v>RZS-200-049-600</v>
          </cell>
          <cell r="B1825" t="str">
            <v>Rura 200 * 4,9mm 6 mb</v>
          </cell>
        </row>
        <row r="1826">
          <cell r="A1826" t="str">
            <v>RZS-200-059-050</v>
          </cell>
          <cell r="B1826" t="str">
            <v>Rura 200 * 5,9mm 0,5 mb</v>
          </cell>
        </row>
        <row r="1827">
          <cell r="A1827" t="str">
            <v>RZS-200-059-100</v>
          </cell>
          <cell r="B1827" t="str">
            <v>Rura 200 * 5,9mm 1 mb</v>
          </cell>
        </row>
        <row r="1828">
          <cell r="A1828" t="str">
            <v>RZS-200-059-200</v>
          </cell>
          <cell r="B1828" t="str">
            <v>Rura 200 * 5,9mm 2 mb</v>
          </cell>
        </row>
        <row r="1829">
          <cell r="A1829" t="str">
            <v>RZS-200-059-300</v>
          </cell>
          <cell r="B1829" t="str">
            <v>Rura 200 * 5,9mm 3 mb</v>
          </cell>
        </row>
        <row r="1830">
          <cell r="A1830" t="str">
            <v>RZS-200-059-400</v>
          </cell>
          <cell r="B1830" t="str">
            <v>Rura 200 * 5,9mm 4 mb</v>
          </cell>
        </row>
        <row r="1831">
          <cell r="A1831" t="str">
            <v>RZS-200-059-500</v>
          </cell>
          <cell r="B1831" t="str">
            <v>Rura 200 * 5,9mm 5 mb</v>
          </cell>
        </row>
        <row r="1832">
          <cell r="A1832" t="str">
            <v>RZS-200-059-600</v>
          </cell>
          <cell r="B1832" t="str">
            <v>Rura 200 * 5,9mm 6 mb</v>
          </cell>
        </row>
        <row r="1833">
          <cell r="A1833" t="str">
            <v>RZS-250-062-100</v>
          </cell>
          <cell r="B1833" t="str">
            <v>Rura 250 * 6,2mm 1 mb</v>
          </cell>
        </row>
        <row r="1834">
          <cell r="A1834" t="str">
            <v>RZS-250-062-200</v>
          </cell>
          <cell r="B1834" t="str">
            <v>Rura 250 * 6,2mm 2 mb</v>
          </cell>
        </row>
        <row r="1835">
          <cell r="A1835" t="str">
            <v>RZS-250-062-300</v>
          </cell>
          <cell r="B1835" t="str">
            <v>Rura 250 * 6,2mm 3 mb</v>
          </cell>
        </row>
        <row r="1836">
          <cell r="A1836" t="str">
            <v>RZS-250-062-400</v>
          </cell>
          <cell r="B1836" t="str">
            <v>Rura 250 * 6,2mm 4 mb</v>
          </cell>
        </row>
        <row r="1837">
          <cell r="A1837" t="str">
            <v>RZS-250-062-500</v>
          </cell>
          <cell r="B1837" t="str">
            <v>Rura 250 * 6,2mm 5 mb</v>
          </cell>
        </row>
        <row r="1838">
          <cell r="A1838" t="str">
            <v>RZS-250-062-600</v>
          </cell>
          <cell r="B1838" t="str">
            <v>Rura 250 * 6,2mm 6 mb</v>
          </cell>
        </row>
        <row r="1839">
          <cell r="A1839" t="str">
            <v>RZS-250-073-100</v>
          </cell>
          <cell r="B1839" t="str">
            <v>Rura 250 * 7,3mm 1 mb</v>
          </cell>
        </row>
        <row r="1840">
          <cell r="A1840" t="str">
            <v>RZS-250-073-200</v>
          </cell>
          <cell r="B1840" t="str">
            <v>Rura 250 * 7,3mm 2 mb</v>
          </cell>
        </row>
        <row r="1841">
          <cell r="A1841" t="str">
            <v>RZS-250-073-300</v>
          </cell>
          <cell r="B1841" t="str">
            <v>Rura 250 * 7,3mm 3 mb</v>
          </cell>
        </row>
        <row r="1842">
          <cell r="A1842" t="str">
            <v>RZS-250-073-600</v>
          </cell>
          <cell r="B1842" t="str">
            <v>Rura 250 * 7,3mm 6 mb</v>
          </cell>
        </row>
        <row r="1843">
          <cell r="A1843" t="str">
            <v>RZS-315-062-050</v>
          </cell>
          <cell r="B1843" t="str">
            <v>Rura 315 * 6,2mm 0,5 mb</v>
          </cell>
        </row>
        <row r="1844">
          <cell r="A1844" t="str">
            <v>RZS-315-062-060</v>
          </cell>
          <cell r="B1844" t="str">
            <v>Rura 315 * 6,2mm 0,6 mb</v>
          </cell>
        </row>
        <row r="1845">
          <cell r="A1845" t="str">
            <v>RZS-315-062-070</v>
          </cell>
          <cell r="B1845" t="str">
            <v>Rura 315 * 6,2mm 0,7 mb</v>
          </cell>
        </row>
        <row r="1846">
          <cell r="A1846" t="str">
            <v>RZS-315-062-090</v>
          </cell>
          <cell r="B1846" t="str">
            <v>Rura 315 * 6,2mm 0,9 mb</v>
          </cell>
        </row>
        <row r="1847">
          <cell r="A1847" t="str">
            <v>RZS-315-062-100</v>
          </cell>
          <cell r="B1847" t="str">
            <v>Rura 315 * 6,2mm 1 mb</v>
          </cell>
        </row>
        <row r="1848">
          <cell r="A1848" t="str">
            <v>RZS-315-062-200</v>
          </cell>
          <cell r="B1848" t="str">
            <v>Rura 315 * 6,2mm 2 mb</v>
          </cell>
        </row>
        <row r="1849">
          <cell r="A1849" t="str">
            <v>RZS-315-062-300</v>
          </cell>
          <cell r="B1849" t="str">
            <v>Rura 315 * 6,2mm 3 mb</v>
          </cell>
        </row>
        <row r="1850">
          <cell r="A1850" t="str">
            <v>RZS-315-062-400</v>
          </cell>
          <cell r="B1850" t="str">
            <v>Rura 315 * 6,2mm 4 mb</v>
          </cell>
        </row>
        <row r="1851">
          <cell r="A1851" t="str">
            <v>RZS-315-062-600</v>
          </cell>
          <cell r="B1851" t="str">
            <v>Rura 315 * 6,2mm 6 mb</v>
          </cell>
        </row>
        <row r="1852">
          <cell r="A1852" t="str">
            <v>RZS-315-077-100</v>
          </cell>
          <cell r="B1852" t="str">
            <v>Rura 315 * 7,7mm 1 mb</v>
          </cell>
        </row>
        <row r="1853">
          <cell r="A1853" t="str">
            <v>RZS-315-077-200</v>
          </cell>
          <cell r="B1853" t="str">
            <v>Rura 315 * 7,7mm 2 mb</v>
          </cell>
        </row>
        <row r="1854">
          <cell r="A1854" t="str">
            <v>RZS-315-077-300</v>
          </cell>
          <cell r="B1854" t="str">
            <v>Rura 315 * 7,7mm 3 mb</v>
          </cell>
        </row>
        <row r="1855">
          <cell r="A1855" t="str">
            <v>RZS-315-077-500</v>
          </cell>
          <cell r="B1855" t="str">
            <v>Rura 315 * 7,7mm 5 mb</v>
          </cell>
        </row>
        <row r="1856">
          <cell r="A1856" t="str">
            <v>RZS-315-077-600</v>
          </cell>
          <cell r="B1856" t="str">
            <v>Rura 315 * 7,7mm 6 mb</v>
          </cell>
        </row>
        <row r="1857">
          <cell r="A1857" t="str">
            <v>RZS-315-092-100</v>
          </cell>
          <cell r="B1857" t="str">
            <v>Rura 315 * 9,2mm 1 mb</v>
          </cell>
        </row>
        <row r="1858">
          <cell r="A1858" t="str">
            <v>RZS-315-092-200</v>
          </cell>
          <cell r="B1858" t="str">
            <v>Rura 315 * 9,2mm 2 mb</v>
          </cell>
        </row>
        <row r="1859">
          <cell r="A1859" t="str">
            <v>RZS-315-092-300</v>
          </cell>
          <cell r="B1859" t="str">
            <v>Rura 315 * 9,2mm 3 mb</v>
          </cell>
        </row>
        <row r="1860">
          <cell r="A1860" t="str">
            <v>RZS-315-092-600</v>
          </cell>
          <cell r="B1860" t="str">
            <v>Rura 315 * 9,2mm 6 mb</v>
          </cell>
        </row>
        <row r="1861">
          <cell r="A1861" t="str">
            <v>RZS-400-079-300</v>
          </cell>
          <cell r="B1861" t="str">
            <v>Rura 400 * 7,9mm 3 mb</v>
          </cell>
        </row>
        <row r="1862">
          <cell r="A1862" t="str">
            <v>RZS-400-079-600</v>
          </cell>
          <cell r="B1862" t="str">
            <v>Rura 400 * 7,9mm 6 mb</v>
          </cell>
        </row>
        <row r="1863">
          <cell r="A1863" t="str">
            <v>RZS-400-098-100</v>
          </cell>
          <cell r="B1863" t="str">
            <v>Rura 400 * 9,8mm 1 mb</v>
          </cell>
        </row>
        <row r="1864">
          <cell r="A1864" t="str">
            <v>RZS-400-098-200</v>
          </cell>
          <cell r="B1864" t="str">
            <v>Rura 400 * 9,8mm 2 mb</v>
          </cell>
        </row>
        <row r="1865">
          <cell r="A1865" t="str">
            <v>RZS-400-098-300</v>
          </cell>
          <cell r="B1865" t="str">
            <v>Rura 400 * 9,8mm 3 mb</v>
          </cell>
        </row>
        <row r="1866">
          <cell r="A1866" t="str">
            <v>RZS-400-098-500</v>
          </cell>
          <cell r="B1866" t="str">
            <v>Rura 400 * 9,8mm 5 mb</v>
          </cell>
        </row>
        <row r="1867">
          <cell r="A1867" t="str">
            <v>RZS-400-098-600</v>
          </cell>
          <cell r="B1867" t="str">
            <v>Rura 400 * 9,8mm 6 mb</v>
          </cell>
        </row>
        <row r="1868">
          <cell r="A1868" t="str">
            <v>RZS-400-117-200</v>
          </cell>
          <cell r="B1868" t="str">
            <v>Rura 400 * 11,7mm 2mb</v>
          </cell>
        </row>
        <row r="1869">
          <cell r="A1869" t="str">
            <v>RZS-400-117-300</v>
          </cell>
          <cell r="B1869" t="str">
            <v>Rura 400 * 11,7mm 3 mb</v>
          </cell>
        </row>
        <row r="1870">
          <cell r="A1870" t="str">
            <v>RZS-400-117-600</v>
          </cell>
          <cell r="B1870" t="str">
            <v>Rura 400 * 11,7mm 6 mb</v>
          </cell>
        </row>
        <row r="1871">
          <cell r="A1871" t="str">
            <v>RZS-500-123-100</v>
          </cell>
          <cell r="B1871" t="str">
            <v>Rura 500 * 12,3mm 1 mb</v>
          </cell>
        </row>
        <row r="1872">
          <cell r="A1872" t="str">
            <v>RZS-500-123-200</v>
          </cell>
          <cell r="B1872" t="str">
            <v>Rura 500 * 12,3mm 2 mb</v>
          </cell>
        </row>
        <row r="1873">
          <cell r="A1873" t="str">
            <v>RZS-500-123-300</v>
          </cell>
          <cell r="B1873" t="str">
            <v>Rura 500 * 12,3mm 3 mb</v>
          </cell>
        </row>
        <row r="1874">
          <cell r="A1874" t="str">
            <v>RZS-500-123-500</v>
          </cell>
          <cell r="B1874" t="str">
            <v>Rura 500 * 12,3mm 5 mb</v>
          </cell>
        </row>
        <row r="1875">
          <cell r="A1875" t="str">
            <v>RZS-500-123-600</v>
          </cell>
          <cell r="B1875" t="str">
            <v>Rura 500 * 12,3mm 6 mb</v>
          </cell>
        </row>
        <row r="1876">
          <cell r="A1876" t="str">
            <v>RZS-500-146-100</v>
          </cell>
          <cell r="B1876" t="str">
            <v>Rura 500 * 14,6mm 1 mb</v>
          </cell>
        </row>
        <row r="1877">
          <cell r="A1877" t="str">
            <v>RZS-500-146-200</v>
          </cell>
          <cell r="B1877" t="str">
            <v>Rura 500 * 14,6mm 2 mb</v>
          </cell>
        </row>
        <row r="1878">
          <cell r="A1878" t="str">
            <v>RZS-500-146-300</v>
          </cell>
          <cell r="B1878" t="str">
            <v>Rura 500 * 14,6mm 3 mb</v>
          </cell>
        </row>
        <row r="1879">
          <cell r="A1879" t="str">
            <v>RZS-500-146-500</v>
          </cell>
          <cell r="B1879" t="str">
            <v>Rura 500 * 14,6mm 5 mb</v>
          </cell>
        </row>
        <row r="1880">
          <cell r="A1880" t="str">
            <v>RZS-500-146-600</v>
          </cell>
          <cell r="B1880" t="str">
            <v>Rura 500 * 14,6mm 6 mb</v>
          </cell>
        </row>
        <row r="1881">
          <cell r="A1881" t="str">
            <v>RZT-315-062-200</v>
          </cell>
          <cell r="B1881" t="str">
            <v>Rura 315 * 6,2mm 2 mb bez uszczelki</v>
          </cell>
        </row>
        <row r="1882">
          <cell r="A1882" t="str">
            <v>RZT-315-062-300</v>
          </cell>
          <cell r="B1882" t="str">
            <v>Rura 315 * 6,2mm 3 mb bez uszczelki</v>
          </cell>
        </row>
        <row r="1883">
          <cell r="A1883" t="str">
            <v>RZT-315-062-600</v>
          </cell>
          <cell r="B1883" t="str">
            <v>Rura 315 * 6,2mm 6 mb bez uszczelki</v>
          </cell>
        </row>
        <row r="1884">
          <cell r="A1884" t="str">
            <v>RZT-315-077-100</v>
          </cell>
          <cell r="B1884" t="str">
            <v>Rura 315 * 7,7mm 1 mb bez uszczelki</v>
          </cell>
        </row>
        <row r="1885">
          <cell r="A1885" t="str">
            <v>RZT-315-077-200</v>
          </cell>
          <cell r="B1885" t="str">
            <v>Rura 315 * 7,7mm 2 mb bez uszczelki</v>
          </cell>
        </row>
        <row r="1886">
          <cell r="A1886" t="str">
            <v>RZT-315-077-300</v>
          </cell>
          <cell r="B1886" t="str">
            <v>Rura 315 * 7,7mm 3 mb bez uszczelki</v>
          </cell>
        </row>
        <row r="1887">
          <cell r="A1887" t="str">
            <v>RZT-315-077-500</v>
          </cell>
          <cell r="B1887" t="str">
            <v>Rura 315 * 7,7mm 5 mb bez uszczelki</v>
          </cell>
        </row>
        <row r="1888">
          <cell r="A1888" t="str">
            <v>RZT-315-077-600</v>
          </cell>
          <cell r="B1888" t="str">
            <v>Rura 315 * 7,7mm 6 mb bez uszczelki</v>
          </cell>
        </row>
        <row r="1889">
          <cell r="A1889" t="str">
            <v>RZT-315-092-300</v>
          </cell>
          <cell r="B1889" t="str">
            <v>Rura 315 * 9,2mm 3 mb bez uszczelki</v>
          </cell>
        </row>
        <row r="1890">
          <cell r="A1890" t="str">
            <v>RZT-315-092-600</v>
          </cell>
          <cell r="B1890" t="str">
            <v>Rura 315 * 9,2mm 6 mb bez uszczelki</v>
          </cell>
        </row>
        <row r="1891">
          <cell r="A1891" t="str">
            <v>RZT-400-079-300</v>
          </cell>
          <cell r="B1891" t="str">
            <v>Rura 400 * 7,9mm 3 mb bez uszczelki</v>
          </cell>
        </row>
        <row r="1892">
          <cell r="A1892" t="str">
            <v>RZT-400-079-600</v>
          </cell>
          <cell r="B1892" t="str">
            <v>Rura 400 * 7,9mm 6 mb bez uszczelki</v>
          </cell>
        </row>
        <row r="1893">
          <cell r="A1893" t="str">
            <v>RZT-400-098-100</v>
          </cell>
          <cell r="B1893" t="str">
            <v>Rura 400 * 9,8mm 1 mb bez uszczelki</v>
          </cell>
        </row>
        <row r="1894">
          <cell r="A1894" t="str">
            <v>RZT-400-098-200</v>
          </cell>
          <cell r="B1894" t="str">
            <v>Rura 400 * 9,8mm 2 mb bez uszczelki</v>
          </cell>
        </row>
        <row r="1895">
          <cell r="A1895" t="str">
            <v>RZT-400-098-300</v>
          </cell>
          <cell r="B1895" t="str">
            <v>Rura 400 * 9,8mm 3 mb bez uszczelki</v>
          </cell>
        </row>
        <row r="1896">
          <cell r="A1896" t="str">
            <v>RZT-400-098-500</v>
          </cell>
          <cell r="B1896" t="str">
            <v>Rura 400 * 9,8mm 5 mb bez uszczelki</v>
          </cell>
        </row>
        <row r="1897">
          <cell r="A1897" t="str">
            <v>RZT-400-098-600</v>
          </cell>
          <cell r="B1897" t="str">
            <v>Rura 400 * 9,8mm 6 mb bez uszczelki</v>
          </cell>
        </row>
        <row r="1898">
          <cell r="A1898" t="str">
            <v>RZT-400-117-200</v>
          </cell>
          <cell r="B1898" t="str">
            <v>Rura 400 * 11,7mm 2 mb bez uszczelki</v>
          </cell>
        </row>
        <row r="1899">
          <cell r="A1899" t="str">
            <v>RZT-400-117-300</v>
          </cell>
          <cell r="B1899" t="str">
            <v>Rura 400 * 11,7mm 3 mb bez uszczelki</v>
          </cell>
        </row>
        <row r="1900">
          <cell r="A1900" t="str">
            <v>RZT-400-117-600</v>
          </cell>
          <cell r="B1900" t="str">
            <v>Rura 400 * 11,7mm 6 mb bez uszczelki</v>
          </cell>
        </row>
        <row r="1901">
          <cell r="A1901" t="str">
            <v>RZT-500-123-100</v>
          </cell>
          <cell r="B1901" t="str">
            <v>Rura 500 * 12,3mm 1 mb bez uszczelki</v>
          </cell>
        </row>
        <row r="1902">
          <cell r="A1902" t="str">
            <v>RZT-500-123-200</v>
          </cell>
          <cell r="B1902" t="str">
            <v>Rura 500 * 12,3mm 2 mb bez uszczelki</v>
          </cell>
        </row>
        <row r="1903">
          <cell r="A1903" t="str">
            <v>RZT-500-123-300</v>
          </cell>
          <cell r="B1903" t="str">
            <v>Rura 500 * 12,3mm 3 mb bez uszczelki</v>
          </cell>
        </row>
        <row r="1904">
          <cell r="A1904" t="str">
            <v>RZT-500-123-500</v>
          </cell>
          <cell r="B1904" t="str">
            <v>Rura 500 * 12,3mm 5 mb bez uszczelki</v>
          </cell>
        </row>
        <row r="1905">
          <cell r="A1905" t="str">
            <v>RZT-500-123-600</v>
          </cell>
          <cell r="B1905" t="str">
            <v>Rura 500 * 12,3mm 6 mb bez uszczelki</v>
          </cell>
        </row>
        <row r="1906">
          <cell r="A1906" t="str">
            <v>RZT-500-146-200</v>
          </cell>
          <cell r="B1906" t="str">
            <v>Rura 500 * 14,6mm 2 mb bez uszczelki</v>
          </cell>
        </row>
        <row r="1907">
          <cell r="A1907" t="str">
            <v>RZT-500-146-300</v>
          </cell>
          <cell r="B1907" t="str">
            <v>Rura 500 * 14,6mm 3 mb bez uszczelki</v>
          </cell>
        </row>
        <row r="1908">
          <cell r="A1908" t="str">
            <v>RZT-500-146-600</v>
          </cell>
          <cell r="B1908" t="str">
            <v>Rura 500 * 14,6mm 6 mb bez uszczelki</v>
          </cell>
        </row>
        <row r="1909">
          <cell r="A1909" t="str">
            <v>SDK-200-160-045</v>
          </cell>
          <cell r="B1909" t="str">
            <v>Siodło 200/160 45st. klejone</v>
          </cell>
        </row>
        <row r="1910">
          <cell r="A1910" t="str">
            <v>SDK-250-160-045</v>
          </cell>
          <cell r="B1910" t="str">
            <v>Siodło 250/160 45st. klejone</v>
          </cell>
        </row>
        <row r="1911">
          <cell r="A1911" t="str">
            <v>SDK-315-160-045</v>
          </cell>
          <cell r="B1911" t="str">
            <v>Siodło 315/160 45st. klejone</v>
          </cell>
        </row>
        <row r="1912">
          <cell r="A1912" t="str">
            <v>SDK-500-160-045</v>
          </cell>
          <cell r="B1912" t="str">
            <v>Siodło 500/160 45st. klejone</v>
          </cell>
        </row>
        <row r="1913">
          <cell r="A1913" t="str">
            <v>SDM-110-040-090</v>
          </cell>
          <cell r="B1913" t="str">
            <v>Siodło 110/40 90st. Easy Boss J-022085</v>
          </cell>
        </row>
        <row r="1914">
          <cell r="A1914" t="str">
            <v>SDM-110-050-090</v>
          </cell>
          <cell r="B1914" t="str">
            <v>Siodło 110/50 90st. Easy Boss J-022086</v>
          </cell>
        </row>
        <row r="1915">
          <cell r="A1915" t="str">
            <v>SDM-250-160-090</v>
          </cell>
          <cell r="B1915" t="str">
            <v>Siodło 250/160 87st. mechaniczne</v>
          </cell>
        </row>
        <row r="1916">
          <cell r="A1916" t="str">
            <v>SDM-315-160-090</v>
          </cell>
          <cell r="B1916" t="str">
            <v>Siodło 315/160 87st. mechaniczne</v>
          </cell>
        </row>
        <row r="1917">
          <cell r="A1917" t="str">
            <v>Sdry20</v>
          </cell>
          <cell r="B1917" t="str">
            <v>Dryblend lita</v>
          </cell>
        </row>
        <row r="1918">
          <cell r="A1918" t="str">
            <v>SFN-110-000-000</v>
          </cell>
          <cell r="B1918" t="str">
            <v>Syfon 110</v>
          </cell>
        </row>
        <row r="1919">
          <cell r="A1919" t="str">
            <v>SFN-160-000-000</v>
          </cell>
          <cell r="B1919" t="str">
            <v>Syfon 160</v>
          </cell>
        </row>
        <row r="1920">
          <cell r="A1920" t="str">
            <v>SFN-200-000-000</v>
          </cell>
          <cell r="B1920" t="str">
            <v>Syfon 200</v>
          </cell>
        </row>
        <row r="1921">
          <cell r="A1921" t="str">
            <v>SFN-BID-030-000</v>
          </cell>
          <cell r="B1921" t="str">
            <v>Półsyfon bidetowy butelkowy z odpływem</v>
          </cell>
        </row>
        <row r="1922">
          <cell r="A1922" t="str">
            <v>SFN-BID-031-000</v>
          </cell>
          <cell r="B1922" t="str">
            <v>Syfon bidetowy butelkowy z korkiem na ł., z odp</v>
          </cell>
        </row>
        <row r="1923">
          <cell r="A1923" t="str">
            <v>SFN-BRO-010-000</v>
          </cell>
          <cell r="B1923" t="str">
            <v>Syfon brodzikowy fi 50</v>
          </cell>
        </row>
        <row r="1924">
          <cell r="A1924" t="str">
            <v>SFN-BRO-011-000</v>
          </cell>
          <cell r="B1924" t="str">
            <v>Syfon brodzikowy fi 90</v>
          </cell>
        </row>
        <row r="1925">
          <cell r="A1925" t="str">
            <v>SFN-BRO-012-000</v>
          </cell>
          <cell r="B1925" t="str">
            <v>Syfon brodzikowy fi 50 z sitkiem chromowanym</v>
          </cell>
        </row>
        <row r="1926">
          <cell r="A1926" t="str">
            <v>SFN-SPL-050-000</v>
          </cell>
          <cell r="B1926" t="str">
            <v>Zawór spłuczkowy napełniający</v>
          </cell>
        </row>
        <row r="1927">
          <cell r="A1927" t="str">
            <v>SFN-SPL-051-000</v>
          </cell>
          <cell r="B1927" t="str">
            <v>Zawór spłuczkowy spłukujacy uniwersalny</v>
          </cell>
        </row>
        <row r="1928">
          <cell r="A1928" t="str">
            <v>SFN-SPL-052-000</v>
          </cell>
          <cell r="B1928" t="str">
            <v>Zawór spłuczkowy napełniający "SILENT"</v>
          </cell>
        </row>
        <row r="1929">
          <cell r="A1929" t="str">
            <v>SFN-SPL-053-000</v>
          </cell>
          <cell r="B1929" t="str">
            <v>Zawór spłuczkowy spłukujacy "POJEDYNCZY"</v>
          </cell>
        </row>
        <row r="1930">
          <cell r="A1930" t="str">
            <v>SFN-SPL-054-000</v>
          </cell>
          <cell r="B1930" t="str">
            <v>Zawór spłuczkowy napełniający "SILENT20"</v>
          </cell>
        </row>
        <row r="1931">
          <cell r="A1931" t="str">
            <v>SFN-UMY-020-000</v>
          </cell>
          <cell r="B1931" t="str">
            <v>Półsyfon umyw. butelkowy mosiężny i chromowany</v>
          </cell>
        </row>
        <row r="1932">
          <cell r="A1932" t="str">
            <v>SFN-UMY-021-000</v>
          </cell>
          <cell r="B1932" t="str">
            <v>Półsyfon umyw. butelkowy z odpływem</v>
          </cell>
        </row>
        <row r="1933">
          <cell r="A1933" t="str">
            <v>SFN-UMY-022-000</v>
          </cell>
          <cell r="B1933" t="str">
            <v>Syfon butelkowy z odpływ i korkiem na łańcuchu</v>
          </cell>
        </row>
        <row r="1934">
          <cell r="A1934" t="str">
            <v>SFN-UMY-023-000</v>
          </cell>
          <cell r="B1934" t="str">
            <v>Półsyfon umyw. rurowy mosiężny i chromowany</v>
          </cell>
        </row>
        <row r="1935">
          <cell r="A1935" t="str">
            <v>SFN-UMY-024-000</v>
          </cell>
          <cell r="B1935" t="str">
            <v>Zawór do półsyfonów umywalkowych i bidetów</v>
          </cell>
        </row>
        <row r="1936">
          <cell r="A1936" t="str">
            <v>SFN-UMY-025-000</v>
          </cell>
          <cell r="B1936" t="str">
            <v>Syfon umywalkowy chromowany VANGUARD</v>
          </cell>
        </row>
        <row r="1937">
          <cell r="A1937" t="str">
            <v>SFN-UMY-026-000</v>
          </cell>
          <cell r="B1937" t="str">
            <v>Syfon butelkowy z odpływ i korkiem - wysoki</v>
          </cell>
        </row>
        <row r="1938">
          <cell r="A1938" t="str">
            <v>SFN-UMY-027-000</v>
          </cell>
          <cell r="B1938" t="str">
            <v>Syfon butelkowy z odpływ i korkiem - sredni</v>
          </cell>
        </row>
        <row r="1939">
          <cell r="A1939" t="str">
            <v>SFN-WAN-000-000</v>
          </cell>
          <cell r="B1939" t="str">
            <v>Syfon wannowy z reg. i automat. zamkn.</v>
          </cell>
        </row>
        <row r="1940">
          <cell r="A1940" t="str">
            <v>SFN-WAN-001-000</v>
          </cell>
          <cell r="B1940" t="str">
            <v>Syfon wannowy z przelewe i automat. zamknięciem</v>
          </cell>
        </row>
        <row r="1941">
          <cell r="A1941" t="str">
            <v>SFN-WAN-002-000</v>
          </cell>
          <cell r="B1941" t="str">
            <v>Syfon wannowy z przelewe i korkiem na łańcuchu</v>
          </cell>
        </row>
        <row r="1942">
          <cell r="A1942" t="str">
            <v>SFN-WAN-003-000</v>
          </cell>
          <cell r="B1942" t="str">
            <v>Syfon wannowy automatyczny "KLIK"</v>
          </cell>
        </row>
        <row r="1943">
          <cell r="A1943" t="str">
            <v>SFN-ZLE-040-000</v>
          </cell>
          <cell r="B1943" t="str">
            <v>Syfon butelkowy z odpływ i korkiem + zmywarka</v>
          </cell>
        </row>
        <row r="1944">
          <cell r="A1944" t="str">
            <v>SFN-ZLE-041-000</v>
          </cell>
          <cell r="B1944" t="str">
            <v>Syfon butelkowy z odpływ i korkiem na łańcuchu</v>
          </cell>
        </row>
        <row r="1945">
          <cell r="A1945" t="str">
            <v>SFN-ZLE-042-000</v>
          </cell>
          <cell r="B1945" t="str">
            <v>Syfon rurowy z odpływem i korkiem na łańcuchu</v>
          </cell>
        </row>
        <row r="1946">
          <cell r="A1946" t="str">
            <v>SFN-ZLE-043-000</v>
          </cell>
          <cell r="B1946" t="str">
            <v>Syfon butelkowy z przel. i korkiem (2 komorowy)</v>
          </cell>
        </row>
        <row r="1947">
          <cell r="A1947" t="str">
            <v>SFN-ZLE-044-000</v>
          </cell>
          <cell r="B1947" t="str">
            <v>Syfon butelkowy z przel. i korkiem + zmywarka</v>
          </cell>
        </row>
        <row r="1948">
          <cell r="A1948" t="str">
            <v>SFN-ZLE-045-000</v>
          </cell>
          <cell r="B1948" t="str">
            <v>Syfon butelkowy z przel. i korkiem na łańcuchu</v>
          </cell>
        </row>
        <row r="1949">
          <cell r="A1949" t="str">
            <v>SFN-ZLE-046-000</v>
          </cell>
          <cell r="B1949" t="str">
            <v>Zawór do półsyfonów zlewozmywak. z korkiem</v>
          </cell>
        </row>
        <row r="1950">
          <cell r="A1950" t="str">
            <v>SFN-ZLE-047-000</v>
          </cell>
          <cell r="B1950" t="str">
            <v>Sitko do zlewozmywaka</v>
          </cell>
        </row>
        <row r="1951">
          <cell r="A1951" t="str">
            <v>SKR-FUN-003-ZEW</v>
          </cell>
          <cell r="B1951" t="str">
            <v>Filtr uniwersalny 3 zewnetrzny</v>
          </cell>
        </row>
        <row r="1952">
          <cell r="A1952" t="str">
            <v>SKR-GEO-250-000</v>
          </cell>
          <cell r="B1952" t="str">
            <v>Geowłóknina do skrzynek szerokość 2,5m</v>
          </cell>
        </row>
        <row r="1953">
          <cell r="A1953" t="str">
            <v>SKR-LAC-300-000</v>
          </cell>
          <cell r="B1953" t="str">
            <v>Łącznik skrzynki rozsaczającej 300L</v>
          </cell>
        </row>
        <row r="1954">
          <cell r="A1954" t="str">
            <v>SKR-PLY-300-000</v>
          </cell>
          <cell r="B1954" t="str">
            <v>Płyta zamykająca do tunelu rozs. 300L</v>
          </cell>
        </row>
        <row r="1955">
          <cell r="A1955" t="str">
            <v>SKR-ROZ-300-000</v>
          </cell>
          <cell r="B1955" t="str">
            <v>Skrzynka rozsaczająca 300Lczarna</v>
          </cell>
        </row>
        <row r="1956">
          <cell r="A1956" t="str">
            <v>SKR-TUN-300-000</v>
          </cell>
          <cell r="B1956" t="str">
            <v>Tunel rozsaczający 300L</v>
          </cell>
        </row>
        <row r="1957">
          <cell r="A1957" t="str">
            <v>SpodNAKR160</v>
          </cell>
          <cell r="B1957" t="str">
            <v>Nakrętka 160</v>
          </cell>
        </row>
        <row r="1958">
          <cell r="A1958" t="str">
            <v>STP-1000-250-180</v>
          </cell>
          <cell r="B1958" t="str">
            <v>Studnia przelot 1000/250 kompletna</v>
          </cell>
        </row>
        <row r="1959">
          <cell r="A1959" t="str">
            <v>STP-600-200-000</v>
          </cell>
          <cell r="B1959" t="str">
            <v>Studnia przelot 600/200 kompletna</v>
          </cell>
        </row>
        <row r="1960">
          <cell r="A1960" t="str">
            <v>TRA-050-000-000</v>
          </cell>
          <cell r="B1960" t="str">
            <v>Traper 50 Popiel</v>
          </cell>
        </row>
        <row r="1961">
          <cell r="A1961" t="str">
            <v>TRA-075-000-000</v>
          </cell>
          <cell r="B1961" t="str">
            <v>Traper 75 Popiel</v>
          </cell>
        </row>
        <row r="1962">
          <cell r="A1962" t="str">
            <v>TRA-110-000-000</v>
          </cell>
          <cell r="B1962" t="str">
            <v>Traper 110 Popiel</v>
          </cell>
        </row>
        <row r="1963">
          <cell r="A1963" t="str">
            <v>TRA-160-000-000</v>
          </cell>
          <cell r="B1963" t="str">
            <v>Traper 160 Oranż</v>
          </cell>
        </row>
        <row r="1964">
          <cell r="A1964" t="str">
            <v>TRD-080-080-090</v>
          </cell>
          <cell r="B1964" t="str">
            <v>Trójnik 80 90st. drenarski</v>
          </cell>
        </row>
        <row r="1965">
          <cell r="A1965" t="str">
            <v>TRD-100-100-090</v>
          </cell>
          <cell r="B1965" t="str">
            <v>Trójnik 100 90st. drenarski</v>
          </cell>
        </row>
        <row r="1966">
          <cell r="A1966" t="str">
            <v>TRW-032-032-045</v>
          </cell>
          <cell r="B1966" t="str">
            <v>Trójnik 32/32 45st. Popiel</v>
          </cell>
        </row>
        <row r="1967">
          <cell r="A1967" t="str">
            <v>TRW-040-040-045</v>
          </cell>
          <cell r="B1967" t="str">
            <v>Trójnik 40/40 45st. Popiel</v>
          </cell>
        </row>
        <row r="1968">
          <cell r="A1968" t="str">
            <v>TRW-040-040-090</v>
          </cell>
          <cell r="B1968" t="str">
            <v>Trójnik 40/40 87st. Popiel</v>
          </cell>
        </row>
        <row r="1969">
          <cell r="A1969" t="str">
            <v>TRW-050-050-045</v>
          </cell>
          <cell r="B1969" t="str">
            <v>Trójnik 50/50 45st. Popiel</v>
          </cell>
        </row>
        <row r="1970">
          <cell r="A1970" t="str">
            <v>TRW-050-050-045T</v>
          </cell>
          <cell r="B1970" t="str">
            <v>Trójnik 50/50 45st. Popiel</v>
          </cell>
        </row>
        <row r="1971">
          <cell r="A1971" t="str">
            <v>TRW-050-050-067</v>
          </cell>
          <cell r="B1971" t="str">
            <v>Trójnik 50/50 67st. Popiel</v>
          </cell>
        </row>
        <row r="1972">
          <cell r="A1972" t="str">
            <v>TRW-050-050-067T</v>
          </cell>
          <cell r="B1972" t="str">
            <v>Trójnik 50/50 67st. Popiel</v>
          </cell>
        </row>
        <row r="1973">
          <cell r="A1973" t="str">
            <v>TRW-050-050-090</v>
          </cell>
          <cell r="B1973" t="str">
            <v>Trójnik 50/50 87st. Popiel</v>
          </cell>
        </row>
        <row r="1974">
          <cell r="A1974" t="str">
            <v>TRW-050-050-090T</v>
          </cell>
          <cell r="B1974" t="str">
            <v>Trójnik 50/50 87st. Popiel</v>
          </cell>
        </row>
        <row r="1975">
          <cell r="A1975" t="str">
            <v>TRW-075-050-045</v>
          </cell>
          <cell r="B1975" t="str">
            <v>Trójnik 75/50 45st. Popiel</v>
          </cell>
        </row>
        <row r="1976">
          <cell r="A1976" t="str">
            <v>TRW-075-050-067</v>
          </cell>
          <cell r="B1976" t="str">
            <v>Trójnik 75/50 67st. Popiel</v>
          </cell>
        </row>
        <row r="1977">
          <cell r="A1977" t="str">
            <v>TRW-075-050-067T</v>
          </cell>
          <cell r="B1977" t="str">
            <v>Trójnik 75/50 67st. Popiel</v>
          </cell>
        </row>
        <row r="1978">
          <cell r="A1978" t="str">
            <v>TRW-075-050-090</v>
          </cell>
          <cell r="B1978" t="str">
            <v>Trójnik 75/50 87st. Popiel</v>
          </cell>
        </row>
        <row r="1979">
          <cell r="A1979" t="str">
            <v>TRW-075-075-045</v>
          </cell>
          <cell r="B1979" t="str">
            <v>Trójnik 75/75 45st. Popiel</v>
          </cell>
        </row>
        <row r="1980">
          <cell r="A1980" t="str">
            <v>TRW-075-075-045T</v>
          </cell>
          <cell r="B1980" t="str">
            <v>Trójnik 75/75 45st. Popiel</v>
          </cell>
        </row>
        <row r="1981">
          <cell r="A1981" t="str">
            <v>TRW-075-075-067</v>
          </cell>
          <cell r="B1981" t="str">
            <v>Trójnik 75/75 67st. Popiel</v>
          </cell>
        </row>
        <row r="1982">
          <cell r="A1982" t="str">
            <v>TRW-075-075-090</v>
          </cell>
          <cell r="B1982" t="str">
            <v>Trójnik 75/75 87st. Popiel</v>
          </cell>
        </row>
        <row r="1983">
          <cell r="A1983" t="str">
            <v>TRW-110-050-045</v>
          </cell>
          <cell r="B1983" t="str">
            <v>Trójnik 110/50 45st. Popiel</v>
          </cell>
        </row>
        <row r="1984">
          <cell r="A1984" t="str">
            <v>TRW-110-050-045T</v>
          </cell>
          <cell r="B1984" t="str">
            <v>Trójnik 110/50 45st. Popiel</v>
          </cell>
        </row>
        <row r="1985">
          <cell r="A1985" t="str">
            <v>TRW-110-050-067</v>
          </cell>
          <cell r="B1985" t="str">
            <v>Trójnik 110/50 67st. Popiel</v>
          </cell>
        </row>
        <row r="1986">
          <cell r="A1986" t="str">
            <v>TRW-110-050-067T</v>
          </cell>
          <cell r="B1986" t="str">
            <v>Trójnik 110/50 67st. Popiel</v>
          </cell>
        </row>
        <row r="1987">
          <cell r="A1987" t="str">
            <v>TRW-110-050-090</v>
          </cell>
          <cell r="B1987" t="str">
            <v>Trójnik 110/50 87st. Popiel</v>
          </cell>
        </row>
        <row r="1988">
          <cell r="A1988" t="str">
            <v>TRW-110-050-090T</v>
          </cell>
          <cell r="B1988" t="str">
            <v>Trójnik 110/50 87st. Popiel</v>
          </cell>
        </row>
        <row r="1989">
          <cell r="A1989" t="str">
            <v>TRW-110-075-045</v>
          </cell>
          <cell r="B1989" t="str">
            <v>Trójnik 110/75 45st. Popiel</v>
          </cell>
        </row>
        <row r="1990">
          <cell r="A1990" t="str">
            <v>TRW-110-075-067</v>
          </cell>
          <cell r="B1990" t="str">
            <v>Trójnik 110/75 67st. Popiel</v>
          </cell>
        </row>
        <row r="1991">
          <cell r="A1991" t="str">
            <v>TRW-110-075-067T</v>
          </cell>
          <cell r="B1991" t="str">
            <v>Trójnik 110/75 67st. Popiel</v>
          </cell>
        </row>
        <row r="1992">
          <cell r="A1992" t="str">
            <v>TRW-110-075-090</v>
          </cell>
          <cell r="B1992" t="str">
            <v>Trójnik 110/75 87st. Popiel</v>
          </cell>
        </row>
        <row r="1993">
          <cell r="A1993" t="str">
            <v>TRW-110-110-045</v>
          </cell>
          <cell r="B1993" t="str">
            <v>Trójnik 110/110 45st. Popiel</v>
          </cell>
        </row>
        <row r="1994">
          <cell r="A1994" t="str">
            <v>TRW-110-110-045T</v>
          </cell>
          <cell r="B1994" t="str">
            <v>Trójnik 110/110 45st. Popiel</v>
          </cell>
        </row>
        <row r="1995">
          <cell r="A1995" t="str">
            <v>TRW-110-110-067</v>
          </cell>
          <cell r="B1995" t="str">
            <v>Trójnik 110/110 67st. Popiel</v>
          </cell>
        </row>
        <row r="1996">
          <cell r="A1996" t="str">
            <v>TRW-110-110-067T</v>
          </cell>
          <cell r="B1996" t="str">
            <v>Trójnik 110/110 67st. Popiel</v>
          </cell>
        </row>
        <row r="1997">
          <cell r="A1997" t="str">
            <v>TRW-110-110-090</v>
          </cell>
          <cell r="B1997" t="str">
            <v>Trójnik 110/110 87st. Popiel</v>
          </cell>
        </row>
        <row r="1998">
          <cell r="A1998" t="str">
            <v>TRZ-110-110-045</v>
          </cell>
          <cell r="B1998" t="str">
            <v>Trójnik 110/110 45st.</v>
          </cell>
        </row>
        <row r="1999">
          <cell r="A1999" t="str">
            <v>TRZ-110-110-045T</v>
          </cell>
          <cell r="B1999" t="str">
            <v>Trójnik 110/110 45st.</v>
          </cell>
        </row>
        <row r="2000">
          <cell r="A2000" t="str">
            <v>TRZ-110-110-090</v>
          </cell>
          <cell r="B2000" t="str">
            <v>Trójnik 110/110 87st.</v>
          </cell>
        </row>
        <row r="2001">
          <cell r="A2001" t="str">
            <v>TRZ-110-110-090T</v>
          </cell>
          <cell r="B2001" t="str">
            <v>Trójnik 110/110 87st.</v>
          </cell>
        </row>
        <row r="2002">
          <cell r="A2002" t="str">
            <v>TRZ-125-110-045</v>
          </cell>
          <cell r="B2002" t="str">
            <v>Trójnik 125/110 45st.</v>
          </cell>
        </row>
        <row r="2003">
          <cell r="A2003" t="str">
            <v>TRZ-160-110-045</v>
          </cell>
          <cell r="B2003" t="str">
            <v>Trójnik 160/110 45st.</v>
          </cell>
        </row>
        <row r="2004">
          <cell r="A2004" t="str">
            <v>TRZ-160-110-090</v>
          </cell>
          <cell r="B2004" t="str">
            <v>Trójnik 160/110 90st.</v>
          </cell>
        </row>
        <row r="2005">
          <cell r="A2005" t="str">
            <v>TRZ-160-160-045</v>
          </cell>
          <cell r="B2005" t="str">
            <v>Trójnik 160/160 45st.</v>
          </cell>
        </row>
        <row r="2006">
          <cell r="A2006" t="str">
            <v>TRZ-160-160-045T</v>
          </cell>
          <cell r="B2006" t="str">
            <v>Trójnik 160/160 45st.</v>
          </cell>
        </row>
        <row r="2007">
          <cell r="A2007" t="str">
            <v>TRZ-160-160-090</v>
          </cell>
          <cell r="B2007" t="str">
            <v>Trójnik 160/160 90st.</v>
          </cell>
        </row>
        <row r="2008">
          <cell r="A2008" t="str">
            <v>TRZ-160-160-090T</v>
          </cell>
          <cell r="B2008" t="str">
            <v>Trójnik 160/160 87st.</v>
          </cell>
        </row>
        <row r="2009">
          <cell r="A2009" t="str">
            <v>TRZ-200-110-045</v>
          </cell>
          <cell r="B2009" t="str">
            <v>Trójnik 200/110 45st.</v>
          </cell>
        </row>
        <row r="2010">
          <cell r="A2010" t="str">
            <v>TRZ-200-110-090</v>
          </cell>
          <cell r="B2010" t="str">
            <v>Trójnik 200/110 87st.</v>
          </cell>
        </row>
        <row r="2011">
          <cell r="A2011" t="str">
            <v>TRZ-200-160-045</v>
          </cell>
          <cell r="B2011" t="str">
            <v>Trójnik 200/160 45st.</v>
          </cell>
        </row>
        <row r="2012">
          <cell r="A2012" t="str">
            <v>TRZ-200-160-090</v>
          </cell>
          <cell r="B2012" t="str">
            <v>Trójnik 200/160 90st.</v>
          </cell>
        </row>
        <row r="2013">
          <cell r="A2013" t="str">
            <v>TRZ-200-160-090T</v>
          </cell>
          <cell r="B2013" t="str">
            <v>Trójnik 200/160 87st.</v>
          </cell>
        </row>
        <row r="2014">
          <cell r="A2014" t="str">
            <v>TRZ-200-200-045</v>
          </cell>
          <cell r="B2014" t="str">
            <v>Trójnik 200/200 45st.</v>
          </cell>
        </row>
        <row r="2015">
          <cell r="A2015" t="str">
            <v>TRZ-200-200-045T</v>
          </cell>
          <cell r="B2015" t="str">
            <v>Trójnik 200/200 45st.</v>
          </cell>
        </row>
        <row r="2016">
          <cell r="A2016" t="str">
            <v>TRZ-200-200-090</v>
          </cell>
          <cell r="B2016" t="str">
            <v>Trójnik 200/200 90st.</v>
          </cell>
        </row>
        <row r="2017">
          <cell r="A2017" t="str">
            <v>TRZ-200-200-090T</v>
          </cell>
          <cell r="B2017" t="str">
            <v>Trójnik 200/200 87st.</v>
          </cell>
        </row>
        <row r="2018">
          <cell r="A2018" t="str">
            <v>TRZ-250-110-045</v>
          </cell>
          <cell r="B2018" t="str">
            <v>Trójnik 250/110 45st.</v>
          </cell>
        </row>
        <row r="2019">
          <cell r="A2019" t="str">
            <v>TRZ-250-110-090</v>
          </cell>
          <cell r="B2019" t="str">
            <v>Trójnik 250/110 87st.</v>
          </cell>
        </row>
        <row r="2020">
          <cell r="A2020" t="str">
            <v>TRZ-250-160-045</v>
          </cell>
          <cell r="B2020" t="str">
            <v>Trójnik 250/160 45st.</v>
          </cell>
        </row>
        <row r="2021">
          <cell r="A2021" t="str">
            <v>TRZ-250-160-090</v>
          </cell>
          <cell r="B2021" t="str">
            <v>Trójnik 250/160 87st.</v>
          </cell>
        </row>
        <row r="2022">
          <cell r="A2022" t="str">
            <v>TRZ-250-200-045</v>
          </cell>
          <cell r="B2022" t="str">
            <v>Trójnik 250/200 45st.</v>
          </cell>
        </row>
        <row r="2023">
          <cell r="A2023" t="str">
            <v>TRZ-250-200-090</v>
          </cell>
          <cell r="B2023" t="str">
            <v>Trójnik 250/200 87st.</v>
          </cell>
        </row>
        <row r="2024">
          <cell r="A2024" t="str">
            <v>TRZ-250-250-045</v>
          </cell>
          <cell r="B2024" t="str">
            <v>Trójnik 250/250 45st.</v>
          </cell>
        </row>
        <row r="2025">
          <cell r="A2025" t="str">
            <v>TRZ-250-250-090</v>
          </cell>
          <cell r="B2025" t="str">
            <v>Trójnik 250/250 87st.</v>
          </cell>
        </row>
        <row r="2026">
          <cell r="A2026" t="str">
            <v>TRZ-315-110-045</v>
          </cell>
          <cell r="B2026" t="str">
            <v>Trójnik 315/110 45st.</v>
          </cell>
        </row>
        <row r="2027">
          <cell r="A2027" t="str">
            <v>TRZ-315-110-090</v>
          </cell>
          <cell r="B2027" t="str">
            <v>Trójnik 315/110 87st.</v>
          </cell>
        </row>
        <row r="2028">
          <cell r="A2028" t="str">
            <v>TRZ-315-160-045</v>
          </cell>
          <cell r="B2028" t="str">
            <v>Trójnik 315/160 45st.</v>
          </cell>
        </row>
        <row r="2029">
          <cell r="A2029" t="str">
            <v>TRZ-315-160-090</v>
          </cell>
          <cell r="B2029" t="str">
            <v>Trójnik 315/160 87st.</v>
          </cell>
        </row>
        <row r="2030">
          <cell r="A2030" t="str">
            <v>TRZ-315-200-045</v>
          </cell>
          <cell r="B2030" t="str">
            <v>Trójnik 315/200 45st.</v>
          </cell>
        </row>
        <row r="2031">
          <cell r="A2031" t="str">
            <v>TRZ-315-200-090</v>
          </cell>
          <cell r="B2031" t="str">
            <v>Trójnik 315/200 87st.</v>
          </cell>
        </row>
        <row r="2032">
          <cell r="A2032" t="str">
            <v>TRZ-315-250-045</v>
          </cell>
          <cell r="B2032" t="str">
            <v>Trójnik 315/250 45st.</v>
          </cell>
        </row>
        <row r="2033">
          <cell r="A2033" t="str">
            <v>TRZ-315-250-090</v>
          </cell>
          <cell r="B2033" t="str">
            <v>Trójnik 315/250 87st.</v>
          </cell>
        </row>
        <row r="2034">
          <cell r="A2034" t="str">
            <v>TRZ-315-315-045</v>
          </cell>
          <cell r="B2034" t="str">
            <v>Trójnik 315/315 45st.</v>
          </cell>
        </row>
        <row r="2035">
          <cell r="A2035" t="str">
            <v>TRZ-315-315-090</v>
          </cell>
          <cell r="B2035" t="str">
            <v>Trójnik 315/315 87st.</v>
          </cell>
        </row>
        <row r="2036">
          <cell r="A2036" t="str">
            <v>TRZ-400-110-045</v>
          </cell>
          <cell r="B2036" t="str">
            <v>Trójnik 400/110 45st.</v>
          </cell>
        </row>
        <row r="2037">
          <cell r="A2037" t="str">
            <v>TRZ-400-160-045</v>
          </cell>
          <cell r="B2037" t="str">
            <v>Trójnik 400/160 45st.</v>
          </cell>
        </row>
        <row r="2038">
          <cell r="A2038" t="str">
            <v>TRZ-400-160-090</v>
          </cell>
          <cell r="B2038" t="str">
            <v>Trójnik 400/160 87st.</v>
          </cell>
        </row>
        <row r="2039">
          <cell r="A2039" t="str">
            <v>TRZ-400-200-045</v>
          </cell>
          <cell r="B2039" t="str">
            <v>Trójnik 400/200 45st.</v>
          </cell>
        </row>
        <row r="2040">
          <cell r="A2040" t="str">
            <v>TRZ-400-200-090</v>
          </cell>
          <cell r="B2040" t="str">
            <v>Trójnik 400/200 87st.</v>
          </cell>
        </row>
        <row r="2041">
          <cell r="A2041" t="str">
            <v>TRZ-400-250-045</v>
          </cell>
          <cell r="B2041" t="str">
            <v>Trójnik 400/250 45st.</v>
          </cell>
        </row>
        <row r="2042">
          <cell r="A2042" t="str">
            <v>TRZ-400-315-045</v>
          </cell>
          <cell r="B2042" t="str">
            <v>Trójnik 400/315 45st.</v>
          </cell>
        </row>
        <row r="2043">
          <cell r="A2043" t="str">
            <v>TRZ-400-315-090</v>
          </cell>
          <cell r="B2043" t="str">
            <v>Trójnik 400/315 87st.</v>
          </cell>
        </row>
        <row r="2044">
          <cell r="A2044" t="str">
            <v>TRZ-400-400-045</v>
          </cell>
          <cell r="B2044" t="str">
            <v>Trójnik 400/400 45st.</v>
          </cell>
        </row>
        <row r="2045">
          <cell r="A2045" t="str">
            <v>TRZ-400-400-090</v>
          </cell>
          <cell r="B2045" t="str">
            <v>Trójnik 400/400 87st.</v>
          </cell>
        </row>
        <row r="2046">
          <cell r="A2046" t="str">
            <v>TRZ-500-500-045</v>
          </cell>
          <cell r="B2046" t="str">
            <v>Trójnik 500/500 45st.</v>
          </cell>
        </row>
        <row r="2047">
          <cell r="A2047" t="str">
            <v>TRZ-500-500-090</v>
          </cell>
          <cell r="B2047" t="str">
            <v>Trójnik 500/500 87st.</v>
          </cell>
        </row>
        <row r="2048">
          <cell r="A2048" t="str">
            <v>UCH-PVC-032-000</v>
          </cell>
          <cell r="B2048" t="str">
            <v>Uchwyt PVC fi 32</v>
          </cell>
        </row>
        <row r="2049">
          <cell r="A2049" t="str">
            <v>UCH-PVC-040-000</v>
          </cell>
          <cell r="B2049" t="str">
            <v>Uchwyt PVC fi 40</v>
          </cell>
        </row>
        <row r="2050">
          <cell r="A2050" t="str">
            <v>UCH-PVC-050-000</v>
          </cell>
          <cell r="B2050" t="str">
            <v>Uchwyt PVC fi 50</v>
          </cell>
        </row>
        <row r="2051">
          <cell r="A2051" t="str">
            <v>UCH-PVC-075-000</v>
          </cell>
          <cell r="B2051" t="str">
            <v>Uchwyt PVC fi 75</v>
          </cell>
        </row>
        <row r="2052">
          <cell r="A2052" t="str">
            <v>UCH-PVC-110-000</v>
          </cell>
          <cell r="B2052" t="str">
            <v>Uchwyt PVC fi 110</v>
          </cell>
        </row>
        <row r="2053">
          <cell r="A2053" t="str">
            <v>UCH-STL-032-000</v>
          </cell>
          <cell r="B2053" t="str">
            <v>Uchwyt stalowy fi 32 1''</v>
          </cell>
        </row>
        <row r="2054">
          <cell r="A2054" t="str">
            <v>UCH-STL-040-000</v>
          </cell>
          <cell r="B2054" t="str">
            <v>Uchwyt stalowy fi 40 5/4''</v>
          </cell>
        </row>
        <row r="2055">
          <cell r="A2055" t="str">
            <v>UCH-STL-050-000</v>
          </cell>
          <cell r="B2055" t="str">
            <v>Uchwyt stalowy fi 50 6/4''</v>
          </cell>
        </row>
        <row r="2056">
          <cell r="A2056" t="str">
            <v>UCH-STL-075-000</v>
          </cell>
          <cell r="B2056" t="str">
            <v>Uchwyt stalowy fi 75 2   1/2''</v>
          </cell>
        </row>
        <row r="2057">
          <cell r="A2057" t="str">
            <v>UCH-STL-110-000</v>
          </cell>
          <cell r="B2057" t="str">
            <v>Uchwyt stalowy fi 110 4''</v>
          </cell>
        </row>
        <row r="2058">
          <cell r="A2058" t="str">
            <v>UCH-STL-160-000</v>
          </cell>
          <cell r="B2058" t="str">
            <v>Uchwyt stalowy fi 160 6''</v>
          </cell>
        </row>
        <row r="2059">
          <cell r="A2059" t="str">
            <v>USZ-INS-110-000</v>
          </cell>
          <cell r="B2059" t="str">
            <v>Uszczelka insitu 110 do rury gładkiej</v>
          </cell>
        </row>
        <row r="2060">
          <cell r="A2060" t="str">
            <v>USZ-INS-110-KOR</v>
          </cell>
          <cell r="B2060" t="str">
            <v>Uszczelka insitu 110 do rury korugowanej</v>
          </cell>
        </row>
        <row r="2061">
          <cell r="A2061" t="str">
            <v>USZ-INS-160-000</v>
          </cell>
          <cell r="B2061" t="str">
            <v>Uszczelka insitu 160 do rury gładkiej</v>
          </cell>
        </row>
        <row r="2062">
          <cell r="A2062" t="str">
            <v>USZ-INS-160-KOR</v>
          </cell>
          <cell r="B2062" t="str">
            <v>Uszczelka insitu 160 do rury korugowanej</v>
          </cell>
        </row>
        <row r="2063">
          <cell r="A2063" t="str">
            <v>USZ-INS-200-000</v>
          </cell>
          <cell r="B2063" t="str">
            <v>Uszczelka insitu 200 do rury gładkiej</v>
          </cell>
        </row>
        <row r="2064">
          <cell r="A2064" t="str">
            <v>USZ-INS-200-KOR</v>
          </cell>
          <cell r="B2064" t="str">
            <v>Uszczelka insitu 200 do rury korugowanej</v>
          </cell>
        </row>
        <row r="2065">
          <cell r="A2065" t="str">
            <v>USZ-MAN-200-160</v>
          </cell>
          <cell r="B2065" t="str">
            <v>Manszeta 200/160</v>
          </cell>
        </row>
        <row r="2066">
          <cell r="A2066" t="str">
            <v>USZ-MAN-400-315</v>
          </cell>
          <cell r="B2066" t="str">
            <v>Manszeta 400/315</v>
          </cell>
        </row>
        <row r="2067">
          <cell r="A2067" t="str">
            <v>USZ-ORG-315-000</v>
          </cell>
          <cell r="B2067" t="str">
            <v>Uszczelka oringowa 315 do rury karbowanej</v>
          </cell>
        </row>
        <row r="2068">
          <cell r="A2068" t="str">
            <v>USZ-POB-160-000</v>
          </cell>
          <cell r="B2068" t="str">
            <v>Guma do POLIclamp 160</v>
          </cell>
        </row>
        <row r="2069">
          <cell r="A2069" t="str">
            <v>USZ-TRA-110-000</v>
          </cell>
          <cell r="B2069" t="str">
            <v>Uszczelka do trapera 110</v>
          </cell>
        </row>
        <row r="2070">
          <cell r="A2070" t="str">
            <v>USZ-TRA-160-000</v>
          </cell>
          <cell r="B2070" t="str">
            <v>Uszczelka do trapera 160</v>
          </cell>
        </row>
        <row r="2071">
          <cell r="A2071" t="str">
            <v>Uszczelka 032</v>
          </cell>
          <cell r="B2071" t="str">
            <v>Uszczelka  32</v>
          </cell>
        </row>
        <row r="2072">
          <cell r="A2072" t="str">
            <v>Uszczelka 050</v>
          </cell>
          <cell r="B2072" t="str">
            <v>Uszczelka  50</v>
          </cell>
        </row>
        <row r="2073">
          <cell r="A2073" t="str">
            <v>Uszczelka 110</v>
          </cell>
          <cell r="B2073" t="str">
            <v>Uszczelka 110</v>
          </cell>
        </row>
        <row r="2074">
          <cell r="A2074" t="str">
            <v>Uszczelka 315</v>
          </cell>
          <cell r="B2074" t="str">
            <v>Uszczelka 315</v>
          </cell>
        </row>
        <row r="2075">
          <cell r="A2075" t="str">
            <v>Uszczelka 400</v>
          </cell>
          <cell r="B2075" t="str">
            <v>Uszczelka 400</v>
          </cell>
        </row>
        <row r="2076">
          <cell r="A2076" t="str">
            <v>Uszczelka 500</v>
          </cell>
          <cell r="B2076" t="str">
            <v>Uszczelka 500</v>
          </cell>
        </row>
        <row r="2077">
          <cell r="A2077" t="str">
            <v>Uszczelka c 090</v>
          </cell>
          <cell r="B2077" t="str">
            <v>Uszczelka  90 cisnieniowa</v>
          </cell>
        </row>
        <row r="2078">
          <cell r="A2078" t="str">
            <v>Uszczelka c 110</v>
          </cell>
          <cell r="B2078" t="str">
            <v>Uszczelka 110 cisnieniowa</v>
          </cell>
        </row>
        <row r="2079">
          <cell r="A2079" t="str">
            <v>Uszczelka c 160</v>
          </cell>
          <cell r="B2079" t="str">
            <v>Uszczelka 160 cisnieniowa</v>
          </cell>
        </row>
        <row r="2080">
          <cell r="A2080" t="str">
            <v>Uszczelka c 225</v>
          </cell>
          <cell r="B2080" t="str">
            <v>Uszczelka 225 cisnieniowa</v>
          </cell>
        </row>
        <row r="2081">
          <cell r="A2081" t="str">
            <v>WYW-050-000-000</v>
          </cell>
          <cell r="B2081" t="str">
            <v>Wywiewka 50 Popiel</v>
          </cell>
        </row>
        <row r="2082">
          <cell r="A2082" t="str">
            <v>WYW-075-000-000</v>
          </cell>
          <cell r="B2082" t="str">
            <v>Wywiewka 75 Popiel</v>
          </cell>
        </row>
        <row r="2083">
          <cell r="A2083" t="str">
            <v>WYW-110-000-000</v>
          </cell>
          <cell r="B2083" t="str">
            <v>Wywiewka 110 Popiel</v>
          </cell>
        </row>
        <row r="2084">
          <cell r="A2084" t="str">
            <v>WYW-160-000-000</v>
          </cell>
          <cell r="B2084" t="str">
            <v>Wywiewka 160 Popiel</v>
          </cell>
        </row>
        <row r="2085">
          <cell r="A2085" t="str">
            <v>WYW-160-110-PVC</v>
          </cell>
          <cell r="B2085" t="str">
            <v>Wywiewka 160/110 dluga PVC</v>
          </cell>
        </row>
        <row r="2086">
          <cell r="A2086" t="str">
            <v>XCL-090-043-600</v>
          </cell>
          <cell r="B2086" t="str">
            <v>Rura ciśnieniowa  90 * 4,3mm 6 mb PN 10</v>
          </cell>
        </row>
        <row r="2087">
          <cell r="A2087" t="str">
            <v>XCL-110-042-300</v>
          </cell>
          <cell r="B2087" t="str">
            <v>Rura ciśnieniowa 110 mb * 4,2mm 3 mb PN 10</v>
          </cell>
        </row>
        <row r="2088">
          <cell r="A2088" t="str">
            <v>XCL-110-042-600</v>
          </cell>
          <cell r="B2088" t="str">
            <v>Rura ciśnieniowa 110 * 4,2mm 6 mb PN 10</v>
          </cell>
        </row>
        <row r="2089">
          <cell r="A2089" t="str">
            <v>XCL-160-062-600</v>
          </cell>
          <cell r="B2089" t="str">
            <v>Rura ciśnieniowa 160 * 6,2mm 6 mb PN 10</v>
          </cell>
        </row>
        <row r="2090">
          <cell r="A2090" t="str">
            <v>XDTB90</v>
          </cell>
          <cell r="B2090" t="str">
            <v>Uszczelka doTurboFlow 90</v>
          </cell>
        </row>
        <row r="2091">
          <cell r="A2091" t="str">
            <v>XHA-125-000-BRZ</v>
          </cell>
          <cell r="B2091" t="str">
            <v>Hak rynny 125 Brąz</v>
          </cell>
        </row>
        <row r="2092">
          <cell r="A2092" t="str">
            <v>XKL-075-067-BRZ</v>
          </cell>
          <cell r="B2092" t="str">
            <v>Kolano 75/67st. Brąz</v>
          </cell>
        </row>
        <row r="2093">
          <cell r="A2093" t="str">
            <v>XKL-075-067-GRF</v>
          </cell>
          <cell r="B2093" t="str">
            <v>Kolano 75/67st. Grafit</v>
          </cell>
        </row>
        <row r="2094">
          <cell r="A2094" t="str">
            <v>XKL-105-045-BRZ</v>
          </cell>
          <cell r="B2094" t="str">
            <v>Kolano 105/45st. Brąz</v>
          </cell>
        </row>
        <row r="2095">
          <cell r="A2095" t="str">
            <v>XKL-105-067-GRF</v>
          </cell>
          <cell r="B2095" t="str">
            <v>Kolano 105/67st. Grafit</v>
          </cell>
        </row>
        <row r="2096">
          <cell r="A2096" t="str">
            <v>XKLC-090-054-011</v>
          </cell>
          <cell r="B2096" t="str">
            <v>Kolano 90  11st. ciśnieniowe bez uszczelk</v>
          </cell>
        </row>
        <row r="2097">
          <cell r="A2097" t="str">
            <v>XKLC-090-054-022</v>
          </cell>
          <cell r="B2097" t="str">
            <v>Kolano 90  22st. ciśnieniowe bez uszczelk</v>
          </cell>
        </row>
        <row r="2098">
          <cell r="A2098" t="str">
            <v>XKLC-090-054-030</v>
          </cell>
          <cell r="B2098" t="str">
            <v>Kolano 90  30st. ciśnieniowe bez uszczelk</v>
          </cell>
        </row>
        <row r="2099">
          <cell r="A2099" t="str">
            <v>XKLC-090-054-090</v>
          </cell>
          <cell r="B2099" t="str">
            <v>Kolano 90  90st. ciśnieniowe bez uszczelk</v>
          </cell>
        </row>
        <row r="2100">
          <cell r="A2100" t="str">
            <v>XKLC-110-053-011</v>
          </cell>
          <cell r="B2100" t="str">
            <v>Kolano 110  11st. ciśnieniowe bez uszczelk</v>
          </cell>
        </row>
        <row r="2101">
          <cell r="A2101" t="str">
            <v>XKLC-110-053-090</v>
          </cell>
          <cell r="B2101" t="str">
            <v>Kolano 110  90st. ciśnieniowe bez uszczelk</v>
          </cell>
        </row>
        <row r="2102">
          <cell r="A2102" t="str">
            <v>XKLC-160-077-011</v>
          </cell>
          <cell r="B2102" t="str">
            <v>Kolano 160  11st. ciśnieniowe bez uszczelk</v>
          </cell>
        </row>
        <row r="2103">
          <cell r="A2103" t="str">
            <v>XKLC-160-077-022</v>
          </cell>
          <cell r="B2103" t="str">
            <v>Kolano 160  22st. ciśnieniowe bez uszczelk</v>
          </cell>
        </row>
        <row r="2104">
          <cell r="A2104" t="str">
            <v>XKLC-160-077-045</v>
          </cell>
          <cell r="B2104" t="str">
            <v>Kolano 160  45st. ciśnieniowe bez uszczelk</v>
          </cell>
        </row>
        <row r="2105">
          <cell r="A2105" t="str">
            <v>XKLC-160-077-090</v>
          </cell>
          <cell r="B2105" t="str">
            <v>Kolano 160  90st. ciśnieniowe bez uszczelk</v>
          </cell>
        </row>
        <row r="2106">
          <cell r="A2106" t="str">
            <v>XLA-125-000-BRZ</v>
          </cell>
          <cell r="B2106" t="str">
            <v>Łącznik rynny 125 Brąz</v>
          </cell>
        </row>
        <row r="2107">
          <cell r="A2107" t="str">
            <v>XLA-125-000-GRF</v>
          </cell>
          <cell r="B2107" t="str">
            <v>Łącznik rynny 125 Grafit</v>
          </cell>
        </row>
        <row r="2108">
          <cell r="A2108" t="str">
            <v>XLU-125-000-BRZ</v>
          </cell>
          <cell r="B2108" t="str">
            <v>Łuk wewnętrzny rynny 125 Brąz</v>
          </cell>
        </row>
        <row r="2109">
          <cell r="A2109" t="str">
            <v>XLZ-125-000-BRZ</v>
          </cell>
          <cell r="B2109" t="str">
            <v>Łuk zewnętrzny rynny 125 Brąz</v>
          </cell>
        </row>
        <row r="2110">
          <cell r="A2110" t="str">
            <v>XMDC-110-053-000</v>
          </cell>
          <cell r="B2110" t="str">
            <v>Mufa dwukielichowa 110 ciśnieniowa bez uszczelk</v>
          </cell>
        </row>
        <row r="2111">
          <cell r="A2111" t="str">
            <v>XMDC-160-077-000</v>
          </cell>
          <cell r="B2111" t="str">
            <v>Mufa dwukielichowa 160 ciśnieniowa bez uszczelk</v>
          </cell>
        </row>
        <row r="2112">
          <cell r="A2112" t="str">
            <v>XMPC-090-054-000</v>
          </cell>
          <cell r="B2112" t="str">
            <v>Mufa przesuwna  90 ciśnieniowa bez uszczelk</v>
          </cell>
        </row>
        <row r="2113">
          <cell r="A2113" t="str">
            <v>XMPC-110-053-000</v>
          </cell>
          <cell r="B2113" t="str">
            <v>Mufa przesuwna  110 ciśnieniowa bez uszczelk</v>
          </cell>
        </row>
        <row r="2114">
          <cell r="A2114" t="str">
            <v>XMPC-160-077-000</v>
          </cell>
          <cell r="B2114" t="str">
            <v>Mufa przesuwna  160 ciśnieniowa bez uszczelk</v>
          </cell>
        </row>
        <row r="2115">
          <cell r="A2115" t="str">
            <v>XOB-075-000-BRZ</v>
          </cell>
          <cell r="B2115" t="str">
            <v>Obejma rury 75 Brąz</v>
          </cell>
        </row>
        <row r="2116">
          <cell r="A2116" t="str">
            <v>XOB-105-000-BRZ</v>
          </cell>
          <cell r="B2116" t="str">
            <v>Obejma rury 105 Brąz</v>
          </cell>
        </row>
        <row r="2117">
          <cell r="A2117" t="str">
            <v>XOP-INO-314-326</v>
          </cell>
          <cell r="B2117" t="str">
            <v>Opaska Inoxgis 314-326</v>
          </cell>
        </row>
        <row r="2118">
          <cell r="A2118" t="str">
            <v>XOS-240-128-000</v>
          </cell>
          <cell r="B2118" t="str">
            <v>Osadnik z odpływem 240 - 128</v>
          </cell>
        </row>
        <row r="2119">
          <cell r="A2119" t="str">
            <v>XOS-V35-200-000</v>
          </cell>
          <cell r="B2119" t="str">
            <v>Osadnik fi 2000 mm V=3.5 m3</v>
          </cell>
        </row>
        <row r="2120">
          <cell r="A2120" t="str">
            <v>XPL-DWU-010-100</v>
          </cell>
          <cell r="B2120" t="str">
            <v>Dwugwint fi 10mm / 100mm do obejm DN125</v>
          </cell>
        </row>
        <row r="2121">
          <cell r="A2121" t="str">
            <v>XPL-DWU-010-120</v>
          </cell>
          <cell r="B2121" t="str">
            <v>Dwugwint fi 10mm / 120mm do obejm DN160</v>
          </cell>
        </row>
        <row r="2122">
          <cell r="A2122" t="str">
            <v>XPOS-EP12-000-000</v>
          </cell>
          <cell r="B2122" t="str">
            <v>X Zbiorniki do oczyszcz. EP12 (kompletne) - kom</v>
          </cell>
        </row>
        <row r="2123">
          <cell r="A2123" t="str">
            <v>XPOS-EP6-000-000</v>
          </cell>
          <cell r="B2123" t="str">
            <v>X Zbiorniki do oczyszcz. (kompletne) - komponen</v>
          </cell>
        </row>
        <row r="2124">
          <cell r="A2124" t="str">
            <v>XPOS-EP6-000-NOR</v>
          </cell>
          <cell r="B2124" t="str">
            <v>X Zbiorniki do oczyszcz. Nordic - komponent</v>
          </cell>
        </row>
        <row r="2125">
          <cell r="A2125" t="str">
            <v>XRC-110-042-600</v>
          </cell>
          <cell r="B2125" t="str">
            <v>Rura ciśnieniowa  110 * 4,2mm 6 mb PN 10</v>
          </cell>
        </row>
        <row r="2126">
          <cell r="A2126" t="str">
            <v>XRTL-D40-090-WPU</v>
          </cell>
          <cell r="B2126" t="str">
            <v>Teleskop D 400 - 40.0 T wpust o długości 0,9 mb</v>
          </cell>
        </row>
        <row r="2127">
          <cell r="A2127" t="str">
            <v>XRU-075-300-BRZ</v>
          </cell>
          <cell r="B2127" t="str">
            <v>Rura 75 / 3000 Brąz</v>
          </cell>
        </row>
        <row r="2128">
          <cell r="A2128" t="str">
            <v>XRU-075-300-GRF</v>
          </cell>
          <cell r="B2128" t="str">
            <v>Rura 75 / 3000 Grafit</v>
          </cell>
        </row>
        <row r="2129">
          <cell r="A2129" t="str">
            <v>XRU-105-100-BRZ</v>
          </cell>
          <cell r="B2129" t="str">
            <v>Rura 105 / 1000 Brąz</v>
          </cell>
        </row>
        <row r="2130">
          <cell r="A2130" t="str">
            <v>XRU-105-250-BRZ</v>
          </cell>
          <cell r="B2130" t="str">
            <v>Rura 105 / 2500 Brąz</v>
          </cell>
        </row>
        <row r="2131">
          <cell r="A2131" t="str">
            <v>XRU-105-300-GRF</v>
          </cell>
          <cell r="B2131" t="str">
            <v>Rura 105 / 3000 Grafit</v>
          </cell>
        </row>
        <row r="2132">
          <cell r="A2132" t="str">
            <v>XRY-125-200-BRZ</v>
          </cell>
          <cell r="B2132" t="str">
            <v>Rynna 125 / 2000 Brąz</v>
          </cell>
        </row>
        <row r="2133">
          <cell r="A2133" t="str">
            <v>XRY-125-300-BRZ</v>
          </cell>
          <cell r="B2133" t="str">
            <v>Rynna 125 / 3000 Brąz</v>
          </cell>
        </row>
        <row r="2134">
          <cell r="A2134" t="str">
            <v>XRY-125-300-GRF</v>
          </cell>
          <cell r="B2134" t="str">
            <v>Rynna 125 / 3000 Grafit</v>
          </cell>
        </row>
        <row r="2135">
          <cell r="A2135" t="str">
            <v>XRY-125-400-BRZ</v>
          </cell>
          <cell r="B2135" t="str">
            <v>Rynna 125 / 4000 Brąz</v>
          </cell>
        </row>
        <row r="2136">
          <cell r="A2136" t="str">
            <v>XRZS-160-032-035</v>
          </cell>
          <cell r="B2136" t="str">
            <v>Rura 160 * 3,2mm 0,35mb bez kielicha do włazów</v>
          </cell>
        </row>
        <row r="2137">
          <cell r="A2137" t="str">
            <v>XSE-LAM-015-150</v>
          </cell>
          <cell r="B2137" t="str">
            <v>Separator lamelowy PSW 15/150</v>
          </cell>
        </row>
        <row r="2138">
          <cell r="A2138" t="str">
            <v>XSFN-BID-030-000</v>
          </cell>
          <cell r="B2138" t="str">
            <v>Skł. Półsyfon bidetowy butelkowy z odpływem</v>
          </cell>
        </row>
        <row r="2139">
          <cell r="A2139" t="str">
            <v>XSFN-BID-031-000</v>
          </cell>
          <cell r="B2139" t="str">
            <v>Skł. Syfon bidetowy butelkowy z odpływem</v>
          </cell>
        </row>
        <row r="2140">
          <cell r="A2140" t="str">
            <v>XSFN-UMY-021-000</v>
          </cell>
          <cell r="B2140" t="str">
            <v>Skł. Półsyfon butelkowy z odpływem</v>
          </cell>
        </row>
        <row r="2141">
          <cell r="A2141" t="str">
            <v>XSFN-UMY-022-000</v>
          </cell>
          <cell r="B2141" t="str">
            <v>Skł. Syfon butelkowy z odpływ i korkiem na łańc</v>
          </cell>
        </row>
        <row r="2142">
          <cell r="A2142" t="str">
            <v>XSFN-ZLE-040-000</v>
          </cell>
          <cell r="B2142" t="str">
            <v>Skł. Syfon butelkowy z odpływ i korkiem + zmywa</v>
          </cell>
        </row>
        <row r="2143">
          <cell r="A2143" t="str">
            <v>XSFN-ZLE-041-000</v>
          </cell>
          <cell r="B2143" t="str">
            <v>Skł. Syfon butelkowy z odpływ i korkiem na łańc</v>
          </cell>
        </row>
        <row r="2144">
          <cell r="A2144" t="str">
            <v>XSFN-ZLE-042-000</v>
          </cell>
          <cell r="B2144" t="str">
            <v>Skł. Syfon rurowy z odpływem i korkiem na ła</v>
          </cell>
        </row>
        <row r="2145">
          <cell r="A2145" t="str">
            <v>XSFN-ZLE-043-000</v>
          </cell>
          <cell r="B2145" t="str">
            <v>Skł. Syfon butelkowy z przel.  i korkiem (2 kom</v>
          </cell>
        </row>
        <row r="2146">
          <cell r="A2146" t="str">
            <v>XSI-105-075-000</v>
          </cell>
          <cell r="B2146" t="str">
            <v>Sitko wylotu 75-105</v>
          </cell>
        </row>
        <row r="2147">
          <cell r="A2147" t="str">
            <v>XSR-120-000-000</v>
          </cell>
          <cell r="B2147" t="str">
            <v>Śruba do kostki obejmy</v>
          </cell>
        </row>
        <row r="2148">
          <cell r="A2148" t="str">
            <v>XSTO-300-000-000</v>
          </cell>
          <cell r="B2148" t="str">
            <v>Doszczelniacz DN300 (328-346)</v>
          </cell>
        </row>
        <row r="2149">
          <cell r="A2149" t="str">
            <v>XTR-300-150-000</v>
          </cell>
          <cell r="B2149" t="str">
            <v>Trepi 300/150</v>
          </cell>
        </row>
        <row r="2150">
          <cell r="A2150" t="str">
            <v>XWŁ-D40-315-000</v>
          </cell>
          <cell r="B2150" t="str">
            <v>Właz żeliwny D400 - 40.0T do rury 315</v>
          </cell>
        </row>
        <row r="2151">
          <cell r="A2151" t="str">
            <v>XWV-RTL-315-750</v>
          </cell>
          <cell r="B2151" t="str">
            <v>Rura teleskopowa 315/750</v>
          </cell>
        </row>
        <row r="2152">
          <cell r="A2152" t="str">
            <v>XWV-WIA-WPU-315</v>
          </cell>
          <cell r="B2152" t="str">
            <v>Wiaderko do wpustu deszczowego B125</v>
          </cell>
        </row>
        <row r="2153">
          <cell r="A2153" t="str">
            <v>XWV-WPU-B12-000</v>
          </cell>
          <cell r="B2153" t="str">
            <v>Wpust deszczowy żeliwny B12 do rury teleskopowe</v>
          </cell>
        </row>
        <row r="2154">
          <cell r="A2154" t="str">
            <v>XWY-125-075-BRZ</v>
          </cell>
          <cell r="B2154" t="str">
            <v>Wylot rynny 125 / 75 Brąz</v>
          </cell>
        </row>
        <row r="2155">
          <cell r="A2155" t="str">
            <v>XWY-125-075-GRF</v>
          </cell>
          <cell r="B2155" t="str">
            <v>Wylot rynny 125 / 75 Grafit</v>
          </cell>
        </row>
        <row r="2156">
          <cell r="A2156" t="str">
            <v>XWY-125-105-BRZ</v>
          </cell>
          <cell r="B2156" t="str">
            <v>Wylot rynny 125 / 105 Brąz</v>
          </cell>
        </row>
        <row r="2157">
          <cell r="A2157" t="str">
            <v>XWY-125-105-GRF</v>
          </cell>
          <cell r="B2157" t="str">
            <v>Wylot rynny 125 / 105 Grafit</v>
          </cell>
        </row>
        <row r="2158">
          <cell r="A2158" t="str">
            <v>XZA-125-000-BRZ</v>
          </cell>
          <cell r="B2158" t="str">
            <v>Zaślepka rynny 125 Brąz</v>
          </cell>
        </row>
        <row r="2159">
          <cell r="A2159" t="str">
            <v>XZA-125-000-GRF</v>
          </cell>
          <cell r="B2159" t="str">
            <v>Zaślepka rynny 125 Grafit</v>
          </cell>
        </row>
        <row r="2160">
          <cell r="A2160" t="str">
            <v>XZS-315-062-200</v>
          </cell>
          <cell r="B2160" t="str">
            <v>Rura 315 * 6,2mm 2 mb</v>
          </cell>
        </row>
        <row r="2161">
          <cell r="A2161" t="str">
            <v>XZS-315-062-300</v>
          </cell>
          <cell r="B2161" t="str">
            <v>Rura 315 * 6,2mm 3 mb</v>
          </cell>
        </row>
        <row r="2162">
          <cell r="A2162" t="str">
            <v>XZS-315-062-600</v>
          </cell>
          <cell r="B2162" t="str">
            <v>Rura 315 * 6,2mm 6 mb</v>
          </cell>
        </row>
        <row r="2163">
          <cell r="A2163" t="str">
            <v>XZS-315-077-100</v>
          </cell>
          <cell r="B2163" t="str">
            <v>Rura 315 * 7,7mm 1 mb</v>
          </cell>
        </row>
        <row r="2164">
          <cell r="A2164" t="str">
            <v>XZS-315-077-200</v>
          </cell>
          <cell r="B2164" t="str">
            <v>Rura 315 * 7,7mm 2 mb</v>
          </cell>
        </row>
        <row r="2165">
          <cell r="A2165" t="str">
            <v>XZS-315-077-300</v>
          </cell>
          <cell r="B2165" t="str">
            <v>Rura 315 * 7,7mm 3 mb</v>
          </cell>
        </row>
        <row r="2166">
          <cell r="A2166" t="str">
            <v>XZS-315-077-500</v>
          </cell>
          <cell r="B2166" t="str">
            <v>Rura 315 * 7,7mm 5 mb</v>
          </cell>
        </row>
        <row r="2167">
          <cell r="A2167" t="str">
            <v>XZS-315-077-600</v>
          </cell>
          <cell r="B2167" t="str">
            <v>Rura 315 * 7,7mm 6 mb</v>
          </cell>
        </row>
        <row r="2168">
          <cell r="A2168" t="str">
            <v>XZS-315-092-300</v>
          </cell>
          <cell r="B2168" t="str">
            <v>Rura 315 * 9,2mm 3 mb</v>
          </cell>
        </row>
        <row r="2169">
          <cell r="A2169" t="str">
            <v>XZS-315-092-600</v>
          </cell>
          <cell r="B2169" t="str">
            <v>Rura 315 * 9,2mm 6 mb</v>
          </cell>
        </row>
        <row r="2170">
          <cell r="A2170" t="str">
            <v>XZS-400-079-300</v>
          </cell>
          <cell r="B2170" t="str">
            <v>Rura 400 * 7,9mm 3 mb</v>
          </cell>
        </row>
        <row r="2171">
          <cell r="A2171" t="str">
            <v>XZS-400-079-600</v>
          </cell>
          <cell r="B2171" t="str">
            <v>Rura 400 * 7,9mm 6 mb</v>
          </cell>
        </row>
        <row r="2172">
          <cell r="A2172" t="str">
            <v>XZS-400-098-100</v>
          </cell>
          <cell r="B2172" t="str">
            <v>Rura 400 * 9,8mm 1 mb</v>
          </cell>
        </row>
        <row r="2173">
          <cell r="A2173" t="str">
            <v>XZS-400-098-200</v>
          </cell>
          <cell r="B2173" t="str">
            <v>Rura 400 * 9,8mm 2 mb</v>
          </cell>
        </row>
        <row r="2174">
          <cell r="A2174" t="str">
            <v>XZS-400-098-300</v>
          </cell>
          <cell r="B2174" t="str">
            <v>Rura 400 * 9,8mm 3 mb</v>
          </cell>
        </row>
        <row r="2175">
          <cell r="A2175" t="str">
            <v>XZS-400-098-500</v>
          </cell>
          <cell r="B2175" t="str">
            <v>Rura 400 * 9,8mm 5 mb</v>
          </cell>
        </row>
        <row r="2176">
          <cell r="A2176" t="str">
            <v>XZS-400-098-600</v>
          </cell>
          <cell r="B2176" t="str">
            <v>Rura 400 * 9,8mm 6 mb</v>
          </cell>
        </row>
        <row r="2177">
          <cell r="A2177" t="str">
            <v>XZS-400-117-300</v>
          </cell>
          <cell r="B2177" t="str">
            <v>Rura 400 * 11,7mm 3 mb</v>
          </cell>
        </row>
        <row r="2178">
          <cell r="A2178" t="str">
            <v>XZS-400-117-600</v>
          </cell>
          <cell r="B2178" t="str">
            <v>Rura 400 * 11,7mm 6 mb</v>
          </cell>
        </row>
        <row r="2179">
          <cell r="A2179" t="str">
            <v>XZS-500-123-100</v>
          </cell>
          <cell r="B2179" t="str">
            <v>Rura 500 * 12,3mm 1 mb</v>
          </cell>
        </row>
        <row r="2180">
          <cell r="A2180" t="str">
            <v>XZS-500-123-200</v>
          </cell>
          <cell r="B2180" t="str">
            <v>Rura 500 * 12,3mm 2 mb</v>
          </cell>
        </row>
        <row r="2181">
          <cell r="A2181" t="str">
            <v>XZS-500-123-300</v>
          </cell>
          <cell r="B2181" t="str">
            <v>Rura 500 * 12,3mm 3 mb</v>
          </cell>
        </row>
        <row r="2182">
          <cell r="A2182" t="str">
            <v>XZS-500-123-500</v>
          </cell>
          <cell r="B2182" t="str">
            <v>Rura 500 * 12,3mm 5 mb</v>
          </cell>
        </row>
        <row r="2183">
          <cell r="A2183" t="str">
            <v>XZS-500-123-600</v>
          </cell>
          <cell r="B2183" t="str">
            <v>Rura 500 * 12,3mm 6 mb</v>
          </cell>
        </row>
        <row r="2184">
          <cell r="A2184" t="str">
            <v>XZS-500-146-200</v>
          </cell>
          <cell r="B2184" t="str">
            <v>Rura 500 * 14,6mm 2 mb</v>
          </cell>
        </row>
        <row r="2185">
          <cell r="A2185" t="str">
            <v>XZS-500-146-300</v>
          </cell>
          <cell r="B2185" t="str">
            <v>Rura 500 * 14,6mm 3 mb</v>
          </cell>
        </row>
        <row r="2186">
          <cell r="A2186" t="str">
            <v>XZS-500-146-600</v>
          </cell>
          <cell r="B2186" t="str">
            <v>Rura 500 * 14,6mm 6 mb</v>
          </cell>
        </row>
        <row r="2187">
          <cell r="A2187" t="str">
            <v>Z1011BL</v>
          </cell>
          <cell r="B2187" t="str">
            <v>Kolano 110  15st. blue Bend 110/15 blue</v>
          </cell>
        </row>
        <row r="2188">
          <cell r="A2188" t="str">
            <v>Z1011MY</v>
          </cell>
          <cell r="B2188" t="str">
            <v>Kolano 110  15st. Popiel Bend 110/15°</v>
          </cell>
        </row>
        <row r="2189">
          <cell r="A2189" t="str">
            <v>Z1011NI</v>
          </cell>
          <cell r="B2189" t="str">
            <v>Kolano 110  15st. Popiel Bend 110/15°</v>
          </cell>
        </row>
        <row r="2190">
          <cell r="A2190" t="str">
            <v>Z1011PP</v>
          </cell>
          <cell r="B2190" t="str">
            <v>Kolano 110  15st. Popiel Bend 110/15°</v>
          </cell>
        </row>
        <row r="2191">
          <cell r="A2191" t="str">
            <v>Z1050BL</v>
          </cell>
          <cell r="B2191" t="str">
            <v>Kolano  50  15st. blue Bend  50/15 blue</v>
          </cell>
        </row>
        <row r="2192">
          <cell r="A2192" t="str">
            <v>Z1050MY</v>
          </cell>
          <cell r="B2192" t="str">
            <v>Kolano  50  15st. Popiel Bend  50/15°</v>
          </cell>
        </row>
        <row r="2193">
          <cell r="A2193" t="str">
            <v>Z1050NI</v>
          </cell>
          <cell r="B2193" t="str">
            <v>Kolano  50  15st. Popiel Bend  50/15°</v>
          </cell>
        </row>
        <row r="2194">
          <cell r="A2194" t="str">
            <v>Z1050PP</v>
          </cell>
          <cell r="B2194" t="str">
            <v>Kolano  50  15st. Popiel Bend  50/15°</v>
          </cell>
        </row>
        <row r="2195">
          <cell r="A2195" t="str">
            <v>Z1090BL</v>
          </cell>
          <cell r="B2195" t="str">
            <v>Kolano  90  15st. blue Bend  90/15 blue</v>
          </cell>
        </row>
        <row r="2196">
          <cell r="A2196" t="str">
            <v>Z1090PP</v>
          </cell>
          <cell r="B2196" t="str">
            <v>Kolano  90  15st. Popiel Bend  90/15°</v>
          </cell>
        </row>
        <row r="2197">
          <cell r="A2197" t="str">
            <v>Z1111BL</v>
          </cell>
          <cell r="B2197" t="str">
            <v>Kolano 110  30st. blue Bend 110/30  blue</v>
          </cell>
        </row>
        <row r="2198">
          <cell r="A2198" t="str">
            <v>Z1111MY</v>
          </cell>
          <cell r="B2198" t="str">
            <v>Kolano 110  30st. Popiel Bend 110/30°</v>
          </cell>
        </row>
        <row r="2199">
          <cell r="A2199" t="str">
            <v>Z1111NI</v>
          </cell>
          <cell r="B2199" t="str">
            <v>Kolano 110  30st. Popiel Bend 110/30°</v>
          </cell>
        </row>
        <row r="2200">
          <cell r="A2200" t="str">
            <v>Z1111PP</v>
          </cell>
          <cell r="B2200" t="str">
            <v>Kolano 110  30st. Popiel Bend 110/30°</v>
          </cell>
        </row>
        <row r="2201">
          <cell r="A2201" t="str">
            <v>Z1150BL</v>
          </cell>
          <cell r="B2201" t="str">
            <v>Kolano  50  30st. blue Bend  50/30 blue</v>
          </cell>
        </row>
        <row r="2202">
          <cell r="A2202" t="str">
            <v>Z1150MY</v>
          </cell>
          <cell r="B2202" t="str">
            <v>Kolano  50  30st. Popiel Bend  50/30°</v>
          </cell>
        </row>
        <row r="2203">
          <cell r="A2203" t="str">
            <v>Z1150NI</v>
          </cell>
          <cell r="B2203" t="str">
            <v>Kolano  50  30st. Popiel Bend  50/30°</v>
          </cell>
        </row>
        <row r="2204">
          <cell r="A2204" t="str">
            <v>Z1150PP</v>
          </cell>
          <cell r="B2204" t="str">
            <v>Kolano  50  30st. Popiel Bend  50/30°</v>
          </cell>
        </row>
        <row r="2205">
          <cell r="A2205" t="str">
            <v>Z1190BL</v>
          </cell>
          <cell r="B2205" t="str">
            <v>Kolano  90  30st. blue Bend  90/30 blue</v>
          </cell>
        </row>
        <row r="2206">
          <cell r="A2206" t="str">
            <v>Z1190PP</v>
          </cell>
          <cell r="B2206" t="str">
            <v>Kolano  90  30st. Popiel Bend  90/30°</v>
          </cell>
        </row>
        <row r="2207">
          <cell r="A2207" t="str">
            <v>Z1211AR</v>
          </cell>
          <cell r="B2207" t="str">
            <v>Kolano 110  45st. Popiel Bend 110/45°</v>
          </cell>
        </row>
        <row r="2208">
          <cell r="A2208" t="str">
            <v>Z1250ID</v>
          </cell>
          <cell r="B2208" t="str">
            <v>Kolano  50  45st. Popiel</v>
          </cell>
        </row>
        <row r="2209">
          <cell r="A2209" t="str">
            <v>Z1250MY</v>
          </cell>
          <cell r="B2209" t="str">
            <v>Kolano  50  45st. Popiel</v>
          </cell>
        </row>
        <row r="2210">
          <cell r="A2210" t="str">
            <v>Z1250PP</v>
          </cell>
          <cell r="B2210" t="str">
            <v>Kolano  50  45st. Popiel</v>
          </cell>
        </row>
        <row r="2211">
          <cell r="A2211" t="str">
            <v>Z1290AR</v>
          </cell>
          <cell r="B2211" t="str">
            <v>Kolano  90  45st. Popiel Bend  90/45°</v>
          </cell>
        </row>
        <row r="2212">
          <cell r="A2212" t="str">
            <v>Z1311BL</v>
          </cell>
          <cell r="B2212" t="str">
            <v>Kolano 110  67st. blue Bend 110/67 blue</v>
          </cell>
        </row>
        <row r="2213">
          <cell r="A2213" t="str">
            <v>Z1311MY</v>
          </cell>
          <cell r="B2213" t="str">
            <v>Kolano 110  67st. Popiel Bend 110/67°</v>
          </cell>
        </row>
        <row r="2214">
          <cell r="A2214" t="str">
            <v>Z1311NI</v>
          </cell>
          <cell r="B2214" t="str">
            <v>Kolano 110  67st. Popiel Bend 110/67°</v>
          </cell>
        </row>
        <row r="2215">
          <cell r="A2215" t="str">
            <v>Z1311PP</v>
          </cell>
          <cell r="B2215" t="str">
            <v>Kolano 110  67st. Popiel Bend 110/67°</v>
          </cell>
        </row>
        <row r="2216">
          <cell r="A2216" t="str">
            <v>Z1350BL</v>
          </cell>
          <cell r="B2216" t="str">
            <v>Kolano  50  67st. blue Bend  50/67 blue</v>
          </cell>
        </row>
        <row r="2217">
          <cell r="A2217" t="str">
            <v>Z1350MY</v>
          </cell>
          <cell r="B2217" t="str">
            <v>Kolano  50  67st. Popiel Bend  50/67°</v>
          </cell>
        </row>
        <row r="2218">
          <cell r="A2218" t="str">
            <v>Z1350NI</v>
          </cell>
          <cell r="B2218" t="str">
            <v>Kolano  50  67st. Popiel Bend  50/67°</v>
          </cell>
        </row>
        <row r="2219">
          <cell r="A2219" t="str">
            <v>Z1350PP</v>
          </cell>
          <cell r="B2219" t="str">
            <v>Kolano  50  67st. Popiel Bend  50/67°</v>
          </cell>
        </row>
        <row r="2220">
          <cell r="A2220" t="str">
            <v>Z1390BL</v>
          </cell>
          <cell r="B2220" t="str">
            <v>Kolano  90  67st. blue Bend  90/67  blue</v>
          </cell>
        </row>
        <row r="2221">
          <cell r="A2221" t="str">
            <v>Z1390PP</v>
          </cell>
          <cell r="B2221" t="str">
            <v>Kolano  90  67st. Popiel Bend  90/67°</v>
          </cell>
        </row>
        <row r="2222">
          <cell r="A2222" t="str">
            <v>Z1411BL</v>
          </cell>
          <cell r="B2222" t="str">
            <v>Kolano 110  87st. blue Bend 110/87 blue</v>
          </cell>
        </row>
        <row r="2223">
          <cell r="A2223" t="str">
            <v>Z1411ID</v>
          </cell>
          <cell r="B2223" t="str">
            <v>Kolano 110  87st. Popiel Bend 110/87°</v>
          </cell>
        </row>
        <row r="2224">
          <cell r="A2224" t="str">
            <v>Z1411MY</v>
          </cell>
          <cell r="B2224" t="str">
            <v>Kolano 110  87st. Popiel Bend 110/87°</v>
          </cell>
        </row>
        <row r="2225">
          <cell r="A2225" t="str">
            <v>Z1411NI</v>
          </cell>
          <cell r="B2225" t="str">
            <v>Kolano 110  87st. Popiel Bend 110/87°</v>
          </cell>
        </row>
        <row r="2226">
          <cell r="A2226" t="str">
            <v>Z1411PP</v>
          </cell>
          <cell r="B2226" t="str">
            <v>Kolano 110  87st. Popiel Bend 110/87°</v>
          </cell>
        </row>
        <row r="2227">
          <cell r="A2227" t="str">
            <v>Z1450ID</v>
          </cell>
          <cell r="B2227" t="str">
            <v>Kolano  50  87st. Popiel</v>
          </cell>
        </row>
        <row r="2228">
          <cell r="A2228" t="str">
            <v>Z1490AR</v>
          </cell>
          <cell r="B2228" t="str">
            <v>Kolano  90  87st. Popiel Bend  90/87°</v>
          </cell>
        </row>
        <row r="2229">
          <cell r="A2229" t="str">
            <v>Z3050AR</v>
          </cell>
          <cell r="B2229" t="str">
            <v>Trójnik 50/50 45st. Branch  50/50 45°</v>
          </cell>
        </row>
        <row r="2230">
          <cell r="A2230" t="str">
            <v>Z3050PP</v>
          </cell>
          <cell r="B2230" t="str">
            <v>Trójnik 50/50 45st. Branch  50/50 45°</v>
          </cell>
        </row>
        <row r="2231">
          <cell r="A2231" t="str">
            <v>Z3111BL</v>
          </cell>
          <cell r="B2231" t="str">
            <v>Trójnik 110/110 67st. Branch 110/110 67 blue</v>
          </cell>
        </row>
        <row r="2232">
          <cell r="A2232" t="str">
            <v>Z3111MY</v>
          </cell>
          <cell r="B2232" t="str">
            <v>Trójnik 110/110 67st. Branch 110/110 67°</v>
          </cell>
        </row>
        <row r="2233">
          <cell r="A2233" t="str">
            <v>Z3111PP</v>
          </cell>
          <cell r="B2233" t="str">
            <v>Trójnik 110/110 67st. Branch 110/110 67°</v>
          </cell>
        </row>
        <row r="2234">
          <cell r="A2234" t="str">
            <v>Z3150BL</v>
          </cell>
          <cell r="B2234" t="str">
            <v>Trójnik 50/50 67st. Branch  50/50 67 blue</v>
          </cell>
        </row>
        <row r="2235">
          <cell r="A2235" t="str">
            <v>Z3150MY</v>
          </cell>
          <cell r="B2235" t="str">
            <v>Trójnik 50/50 67st. Branch  50/50 67°</v>
          </cell>
        </row>
        <row r="2236">
          <cell r="A2236" t="str">
            <v>Z3250BL</v>
          </cell>
          <cell r="B2236" t="str">
            <v>Trójnik 50/50 87st. Branch  50/50 87 blue</v>
          </cell>
        </row>
        <row r="2237">
          <cell r="A2237" t="str">
            <v>Z3250MY</v>
          </cell>
          <cell r="B2237" t="str">
            <v>Trójnik 50/50 87st. Branch  50/50 87°</v>
          </cell>
        </row>
        <row r="2238">
          <cell r="A2238" t="str">
            <v>Z3250NI</v>
          </cell>
          <cell r="B2238" t="str">
            <v>Trójnik 50/50 87st. Branch  50/50 87°</v>
          </cell>
        </row>
        <row r="2239">
          <cell r="A2239" t="str">
            <v>Z3250PP</v>
          </cell>
          <cell r="B2239" t="str">
            <v>Trójnik 50/50 87st. Branch  50/50 87°</v>
          </cell>
        </row>
        <row r="2240">
          <cell r="A2240" t="str">
            <v>Z3711BL</v>
          </cell>
          <cell r="B2240" t="str">
            <v>Trójnik 110/50 67st. Branch 110/50 67 blue</v>
          </cell>
        </row>
        <row r="2241">
          <cell r="A2241" t="str">
            <v>Z3711MY</v>
          </cell>
          <cell r="B2241" t="str">
            <v>Trójnik 110/50 67st. Branch 110/50 67°</v>
          </cell>
        </row>
        <row r="2242">
          <cell r="A2242" t="str">
            <v>Z3711PP</v>
          </cell>
          <cell r="B2242" t="str">
            <v>Trójnik 110/50 67st. Branch 110/50 67°</v>
          </cell>
        </row>
        <row r="2243">
          <cell r="A2243" t="str">
            <v>Z4211BL</v>
          </cell>
          <cell r="B2243" t="str">
            <v>Dbl brnch 110/110/110 67 Blue czwórnik</v>
          </cell>
        </row>
        <row r="2244">
          <cell r="A2244" t="str">
            <v>Z4211PP</v>
          </cell>
          <cell r="B2244" t="str">
            <v>Czwórnik 110/110/110 67 Dbl brnch 110/110/110 6</v>
          </cell>
        </row>
        <row r="2245">
          <cell r="A2245" t="str">
            <v>Z4250BL</v>
          </cell>
          <cell r="B2245" t="str">
            <v>Dbl branch 50/50/50 67 Blue czwórnik</v>
          </cell>
        </row>
        <row r="2246">
          <cell r="A2246" t="str">
            <v>Z4711BL</v>
          </cell>
          <cell r="B2246" t="str">
            <v>Dbl branch 110/50/50 67 Blue czwórnik</v>
          </cell>
        </row>
        <row r="2247">
          <cell r="A2247" t="str">
            <v>Z4711PP</v>
          </cell>
          <cell r="B2247" t="str">
            <v>Czwórnik 110/50/50 67st. Dbl branch 110/50/50 6</v>
          </cell>
        </row>
        <row r="2248">
          <cell r="A2248" t="str">
            <v>Z5111BL</v>
          </cell>
          <cell r="B2248" t="str">
            <v>Zwężka 110/50 Reducer 110/50 blue</v>
          </cell>
        </row>
        <row r="2249">
          <cell r="A2249" t="str">
            <v>Z5111MY</v>
          </cell>
          <cell r="B2249" t="str">
            <v>Zwężka 110/50 Reducer 110/50</v>
          </cell>
        </row>
        <row r="2250">
          <cell r="A2250" t="str">
            <v>Z5111PP</v>
          </cell>
          <cell r="B2250" t="str">
            <v>Zwężka 110/50 Reducer 110/50</v>
          </cell>
        </row>
        <row r="2251">
          <cell r="A2251" t="str">
            <v>Z5190BL</v>
          </cell>
          <cell r="B2251" t="str">
            <v>Zwężka 90/50 krótka Reducer 90/50 short blue</v>
          </cell>
        </row>
        <row r="2252">
          <cell r="A2252" t="str">
            <v>Z5190PP</v>
          </cell>
          <cell r="B2252" t="str">
            <v>Zwężka 90/50 Reducer 90/50</v>
          </cell>
        </row>
        <row r="2253">
          <cell r="A2253" t="str">
            <v>Z5690AR</v>
          </cell>
          <cell r="B2253" t="str">
            <v>Zwężka 110/90 Reducer 110/90</v>
          </cell>
        </row>
        <row r="2254">
          <cell r="A2254" t="str">
            <v>Z6111BL</v>
          </cell>
          <cell r="B2254" t="str">
            <v>Mufa przesuwna 110 Slip coupler 110 blue</v>
          </cell>
        </row>
        <row r="2255">
          <cell r="A2255" t="str">
            <v>Z6111MY</v>
          </cell>
          <cell r="B2255" t="str">
            <v>Mufa przesuwna 110 Slip coupler 110</v>
          </cell>
        </row>
        <row r="2256">
          <cell r="A2256" t="str">
            <v>Z6111PP</v>
          </cell>
          <cell r="B2256" t="str">
            <v>Mufa przesuwna 110 Slip coupler 110</v>
          </cell>
        </row>
        <row r="2257">
          <cell r="A2257" t="str">
            <v>Z6150BL</v>
          </cell>
          <cell r="B2257" t="str">
            <v>Mufa przesuwna  50 Slip coupler  50 blue</v>
          </cell>
        </row>
        <row r="2258">
          <cell r="A2258" t="str">
            <v>Z6150MY</v>
          </cell>
          <cell r="B2258" t="str">
            <v>Mufa przesuwna  50 Slip coupler  50</v>
          </cell>
        </row>
        <row r="2259">
          <cell r="A2259" t="str">
            <v>Z6150NI</v>
          </cell>
          <cell r="B2259" t="str">
            <v>Mufa przesuwna  50 Slip coupler  50</v>
          </cell>
        </row>
        <row r="2260">
          <cell r="A2260" t="str">
            <v>Z6150PP</v>
          </cell>
          <cell r="B2260" t="str">
            <v>Mufa przesuwna  50 Slip coupler  50</v>
          </cell>
        </row>
        <row r="2261">
          <cell r="A2261" t="str">
            <v>Z6190BL</v>
          </cell>
          <cell r="B2261" t="str">
            <v>Mufa przesuwna  90 Slip coupler  90 blue</v>
          </cell>
        </row>
        <row r="2262">
          <cell r="A2262" t="str">
            <v>Z6190PP</v>
          </cell>
          <cell r="B2262" t="str">
            <v>Mufa przesuwna  90 Slip coupler  90</v>
          </cell>
        </row>
        <row r="2263">
          <cell r="A2263" t="str">
            <v>Z6311BL</v>
          </cell>
          <cell r="B2263" t="str">
            <v>Mufa ograniczona 110 Dbl socket 110 blue</v>
          </cell>
        </row>
        <row r="2264">
          <cell r="A2264" t="str">
            <v>Z6350BL</v>
          </cell>
          <cell r="B2264" t="str">
            <v>Mufa ograniczona  50 Dbl socket  50 blue</v>
          </cell>
        </row>
        <row r="2265">
          <cell r="A2265" t="str">
            <v>Z6350NI</v>
          </cell>
          <cell r="B2265" t="str">
            <v>Mufa ograniczona  50 Dbl socket  50</v>
          </cell>
        </row>
        <row r="2266">
          <cell r="A2266" t="str">
            <v>Z6350PP</v>
          </cell>
          <cell r="B2266" t="str">
            <v>Mufa ograniczona  50 Dbl socket  50</v>
          </cell>
        </row>
        <row r="2267">
          <cell r="A2267" t="str">
            <v>Z6390BL</v>
          </cell>
          <cell r="B2267" t="str">
            <v>Mufa ograniczona  90 Dbl socket  90 blue</v>
          </cell>
        </row>
        <row r="2268">
          <cell r="A2268" t="str">
            <v>Z6390PP</v>
          </cell>
          <cell r="B2268" t="str">
            <v>Mufa ograniczona  90 Dbl socket  90</v>
          </cell>
        </row>
        <row r="2269">
          <cell r="A2269" t="str">
            <v>Z7011BL</v>
          </cell>
          <cell r="B2269" t="str">
            <v>Czyszczak  110 Access pipe 110 blue</v>
          </cell>
        </row>
        <row r="2270">
          <cell r="A2270" t="str">
            <v>Z7011MY</v>
          </cell>
          <cell r="B2270" t="str">
            <v>Czyszczak  110 Access pipe 110</v>
          </cell>
        </row>
        <row r="2271">
          <cell r="A2271" t="str">
            <v>Z7011PP</v>
          </cell>
          <cell r="B2271" t="str">
            <v>Czyszczak  110 Access pipe 110</v>
          </cell>
        </row>
        <row r="2272">
          <cell r="A2272" t="str">
            <v>Z7111BL</v>
          </cell>
          <cell r="B2272" t="str">
            <v>Korek 110 Socket plug 110 blue</v>
          </cell>
        </row>
        <row r="2273">
          <cell r="A2273" t="str">
            <v>Z7150BL</v>
          </cell>
          <cell r="B2273" t="str">
            <v>Korek 50 Socket plug 50 blue</v>
          </cell>
        </row>
        <row r="2274">
          <cell r="A2274" t="str">
            <v>ZBZ-050-000-000</v>
          </cell>
          <cell r="B2274" t="str">
            <v>Zasuwa burzowa 50</v>
          </cell>
        </row>
        <row r="2275">
          <cell r="A2275" t="str">
            <v>ZBZ-110-000-000</v>
          </cell>
          <cell r="B2275" t="str">
            <v>Zasuwa burzowa 110</v>
          </cell>
        </row>
        <row r="2276">
          <cell r="A2276" t="str">
            <v>ZBZ-110-000-STL</v>
          </cell>
          <cell r="B2276" t="str">
            <v>Zasuwa burzowa 110 STAL</v>
          </cell>
        </row>
        <row r="2277">
          <cell r="A2277" t="str">
            <v>ZBZ-160-000-000</v>
          </cell>
          <cell r="B2277" t="str">
            <v>Zasuwa burzowa 160</v>
          </cell>
        </row>
        <row r="2278">
          <cell r="A2278" t="str">
            <v>ZBZ-200-000-000</v>
          </cell>
          <cell r="B2278" t="str">
            <v>Zasuwa burzowa 200</v>
          </cell>
        </row>
        <row r="2279">
          <cell r="A2279" t="str">
            <v>ZBZ-250-000-000</v>
          </cell>
          <cell r="B2279" t="str">
            <v>Zasuwa burzowa 250</v>
          </cell>
        </row>
        <row r="2280">
          <cell r="A2280" t="str">
            <v>ZBZ-315-000-000</v>
          </cell>
          <cell r="B2280" t="str">
            <v>Zasuwa burzowa 315</v>
          </cell>
        </row>
        <row r="2281">
          <cell r="A2281" t="str">
            <v>ZBZ-400-000-000</v>
          </cell>
          <cell r="B2281" t="str">
            <v>Zasuwa burzowa 400</v>
          </cell>
        </row>
        <row r="2282">
          <cell r="A2282" t="str">
            <v>ZKLC-090-054-011</v>
          </cell>
          <cell r="B2282" t="str">
            <v>Kolano 90  11st. ciśnieniowe</v>
          </cell>
        </row>
        <row r="2283">
          <cell r="A2283" t="str">
            <v>ZKLC-090-054-022</v>
          </cell>
          <cell r="B2283" t="str">
            <v>Kolano 90  22st. ciśnieniowe</v>
          </cell>
        </row>
        <row r="2284">
          <cell r="A2284" t="str">
            <v>ZKLC-090-054-030</v>
          </cell>
          <cell r="B2284" t="str">
            <v>Kolano 90  30st. ciśnieniowe</v>
          </cell>
        </row>
        <row r="2285">
          <cell r="A2285" t="str">
            <v>ZKLC-090-054-045</v>
          </cell>
          <cell r="B2285" t="str">
            <v>Kolano 90  45st. ciśnieniowe</v>
          </cell>
        </row>
        <row r="2286">
          <cell r="A2286" t="str">
            <v>ZKLC-090-054-090</v>
          </cell>
          <cell r="B2286" t="str">
            <v>Kolano 90  90st. ciśnieniowe</v>
          </cell>
        </row>
        <row r="2287">
          <cell r="A2287" t="str">
            <v>ZKLC-110-053-011</v>
          </cell>
          <cell r="B2287" t="str">
            <v>Kolano 110  11st. ciśnieniowe</v>
          </cell>
        </row>
        <row r="2288">
          <cell r="A2288" t="str">
            <v>ZKLC-110-053-022</v>
          </cell>
          <cell r="B2288" t="str">
            <v>Kolano 110  22st. ciśnieniowe</v>
          </cell>
        </row>
        <row r="2289">
          <cell r="A2289" t="str">
            <v>ZKLC-110-053-030</v>
          </cell>
          <cell r="B2289" t="str">
            <v>Kolano 110  30st. ciśnieniowe</v>
          </cell>
        </row>
        <row r="2290">
          <cell r="A2290" t="str">
            <v>ZKLC-110-053-045</v>
          </cell>
          <cell r="B2290" t="str">
            <v>Kolano 110  45st. ciśnieniowe</v>
          </cell>
        </row>
        <row r="2291">
          <cell r="A2291" t="str">
            <v>ZKLC-110-053-090</v>
          </cell>
          <cell r="B2291" t="str">
            <v>Kolano 110  90st. ciśnieniowe</v>
          </cell>
        </row>
        <row r="2292">
          <cell r="A2292" t="str">
            <v>ZKLC-160-077-011</v>
          </cell>
          <cell r="B2292" t="str">
            <v>Kolano 160  11st. ciśnieniowe</v>
          </cell>
        </row>
        <row r="2293">
          <cell r="A2293" t="str">
            <v>ZKLC-160-077-022</v>
          </cell>
          <cell r="B2293" t="str">
            <v>Kolano 160  22st. ciśnieniowe</v>
          </cell>
        </row>
        <row r="2294">
          <cell r="A2294" t="str">
            <v>ZKLC-160-077-030</v>
          </cell>
          <cell r="B2294" t="str">
            <v>Kolano 160  30st. ciśnieniowe</v>
          </cell>
        </row>
        <row r="2295">
          <cell r="A2295" t="str">
            <v>ZKLC-160-077-045</v>
          </cell>
          <cell r="B2295" t="str">
            <v>Kolano 160  45st. ciśnieniowe</v>
          </cell>
        </row>
        <row r="2296">
          <cell r="A2296" t="str">
            <v>ZKLC-160-077-090</v>
          </cell>
          <cell r="B2296" t="str">
            <v>Kolano 160  90st. ciśnieniowe</v>
          </cell>
        </row>
        <row r="2297">
          <cell r="A2297" t="str">
            <v>ZKZ-500-000-000</v>
          </cell>
          <cell r="B2297" t="str">
            <v>Zaślepka 500 (klejona)</v>
          </cell>
        </row>
        <row r="2298">
          <cell r="A2298" t="str">
            <v>ZMDC-090-054-000</v>
          </cell>
          <cell r="B2298" t="str">
            <v>Mufa dwukielichowa 90 ciśnieniowa</v>
          </cell>
        </row>
        <row r="2299">
          <cell r="A2299" t="str">
            <v>ZMDC-110-053-000</v>
          </cell>
          <cell r="B2299" t="str">
            <v>Mufa dwukielichowa 110 ciśnieniowa</v>
          </cell>
        </row>
        <row r="2300">
          <cell r="A2300" t="str">
            <v>ZMDC-160-077-000</v>
          </cell>
          <cell r="B2300" t="str">
            <v>Mufa dwukielichowa 160 ciśnieniowa</v>
          </cell>
        </row>
        <row r="2301">
          <cell r="A2301" t="str">
            <v>ZMPC-090-054-000</v>
          </cell>
          <cell r="B2301" t="str">
            <v>Mufa przesuwna  90 ciśnieniowa</v>
          </cell>
        </row>
        <row r="2302">
          <cell r="A2302" t="str">
            <v>ZMPC-110-053-000</v>
          </cell>
          <cell r="B2302" t="str">
            <v>Mufa przesuwna  110 ciśnieniowa</v>
          </cell>
        </row>
        <row r="2303">
          <cell r="A2303" t="str">
            <v>ZMPC-160-077-000</v>
          </cell>
          <cell r="B2303" t="str">
            <v>Mufa przesuwna  160 ciśnieniowa</v>
          </cell>
        </row>
        <row r="2304">
          <cell r="A2304" t="str">
            <v>ZRZ-110-000-000</v>
          </cell>
          <cell r="B2304" t="str">
            <v>Zaślepka rewizji 110</v>
          </cell>
        </row>
        <row r="2305">
          <cell r="A2305" t="str">
            <v>ZRZ-160-000-000</v>
          </cell>
          <cell r="B2305" t="str">
            <v>Zaślepka rewizji 160</v>
          </cell>
        </row>
        <row r="2306">
          <cell r="A2306" t="str">
            <v>ZRZ-200-000-000</v>
          </cell>
          <cell r="B2306" t="str">
            <v>Zaślepka rewizji 200</v>
          </cell>
        </row>
        <row r="2307">
          <cell r="A2307" t="str">
            <v>ZRZ-250-000-000</v>
          </cell>
          <cell r="B2307" t="str">
            <v>Zaślepka rewizji 250</v>
          </cell>
        </row>
        <row r="2308">
          <cell r="A2308" t="str">
            <v>ZRZ-315-000-000</v>
          </cell>
          <cell r="B2308" t="str">
            <v>Zaślepka rewizji 315</v>
          </cell>
        </row>
        <row r="2309">
          <cell r="A2309" t="str">
            <v>ZWW-050-032-000</v>
          </cell>
          <cell r="B2309" t="str">
            <v>Zwężka 50/32 Popiel</v>
          </cell>
        </row>
        <row r="2310">
          <cell r="A2310" t="str">
            <v>ZWW-050-040-000</v>
          </cell>
          <cell r="B2310" t="str">
            <v>Zwężka 50/40 Popiel</v>
          </cell>
        </row>
        <row r="2311">
          <cell r="A2311" t="str">
            <v>ZWW-075-050-000</v>
          </cell>
          <cell r="B2311" t="str">
            <v>Zwężka  75/50 Popiel</v>
          </cell>
        </row>
        <row r="2312">
          <cell r="A2312" t="str">
            <v>ZWW-075-050-000T</v>
          </cell>
          <cell r="B2312" t="str">
            <v>Zwężka 75/50 Popiel</v>
          </cell>
        </row>
        <row r="2313">
          <cell r="A2313" t="str">
            <v>ZWW-110-050-000</v>
          </cell>
          <cell r="B2313" t="str">
            <v>Zwężka 110/50 Popiel</v>
          </cell>
        </row>
        <row r="2314">
          <cell r="A2314" t="str">
            <v>ZWW-110-050-000T</v>
          </cell>
          <cell r="B2314" t="str">
            <v>Zwężka 110/50 Popiel</v>
          </cell>
        </row>
        <row r="2315">
          <cell r="A2315" t="str">
            <v>ZWW-110-075-000</v>
          </cell>
          <cell r="B2315" t="str">
            <v>Zwężka 110/75 Popiel</v>
          </cell>
        </row>
        <row r="2316">
          <cell r="A2316" t="str">
            <v>ZWW-110-075-000T</v>
          </cell>
          <cell r="B2316" t="str">
            <v>Zwężka 110/75 Popiel</v>
          </cell>
        </row>
        <row r="2317">
          <cell r="A2317" t="str">
            <v>ZWZ-125-110-000</v>
          </cell>
          <cell r="B2317" t="str">
            <v>Zwężka 125/110</v>
          </cell>
        </row>
        <row r="2318">
          <cell r="A2318" t="str">
            <v>ZWZ-160-110-000</v>
          </cell>
          <cell r="B2318" t="str">
            <v>Zwężka 160/110</v>
          </cell>
        </row>
        <row r="2319">
          <cell r="A2319" t="str">
            <v>ZWZ-160-125-000</v>
          </cell>
          <cell r="B2319" t="str">
            <v>Zwężka 160/125</v>
          </cell>
        </row>
        <row r="2320">
          <cell r="A2320" t="str">
            <v>ZWZ-200-160-000</v>
          </cell>
          <cell r="B2320" t="str">
            <v>Zwężka 200/160</v>
          </cell>
        </row>
        <row r="2321">
          <cell r="A2321" t="str">
            <v>ZWZ-200-160-000T</v>
          </cell>
          <cell r="B2321" t="str">
            <v>Zwężka 200/160</v>
          </cell>
        </row>
        <row r="2322">
          <cell r="A2322" t="str">
            <v>ZWZ-250-110-000</v>
          </cell>
          <cell r="B2322" t="str">
            <v>Zwężka 250/110</v>
          </cell>
        </row>
        <row r="2323">
          <cell r="A2323" t="str">
            <v>ZWZ-250-160-000</v>
          </cell>
          <cell r="B2323" t="str">
            <v>Zwężka 250/160</v>
          </cell>
        </row>
        <row r="2324">
          <cell r="A2324" t="str">
            <v>ZWZ-250-200-000</v>
          </cell>
          <cell r="B2324" t="str">
            <v>Zwężka 250/200</v>
          </cell>
        </row>
        <row r="2325">
          <cell r="A2325" t="str">
            <v>ZWZ-315-160-000</v>
          </cell>
          <cell r="B2325" t="str">
            <v>Zwężka 315/160</v>
          </cell>
        </row>
        <row r="2326">
          <cell r="A2326" t="str">
            <v>ZWZ-315-200-000</v>
          </cell>
          <cell r="B2326" t="str">
            <v>Zwężka 315/200</v>
          </cell>
        </row>
        <row r="2327">
          <cell r="A2327" t="str">
            <v>ZWZ-315-250-000</v>
          </cell>
          <cell r="B2327" t="str">
            <v>Zwężka 315/250</v>
          </cell>
        </row>
        <row r="2328">
          <cell r="A2328" t="str">
            <v>ZWZ-400-315-000</v>
          </cell>
          <cell r="B2328" t="str">
            <v>Zwężka 400/315</v>
          </cell>
        </row>
        <row r="2329">
          <cell r="A2329" t="str">
            <v>ZWZ-500-400-000</v>
          </cell>
          <cell r="B2329" t="str">
            <v>Zwężka 500/400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AAF00-6FC5-43E4-AFDD-942598096704}">
  <sheetPr>
    <pageSetUpPr fitToPage="1"/>
  </sheetPr>
  <dimension ref="A2:L353"/>
  <sheetViews>
    <sheetView tabSelected="1" zoomScale="78" zoomScaleNormal="78" zoomScaleSheetLayoutView="5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21" sqref="N21"/>
    </sheetView>
  </sheetViews>
  <sheetFormatPr defaultColWidth="9.21875" defaultRowHeight="13.2" x14ac:dyDescent="0.25"/>
  <cols>
    <col min="1" max="1" width="43.5546875" style="1" customWidth="1"/>
    <col min="2" max="2" width="10.109375" style="2" customWidth="1"/>
    <col min="3" max="3" width="14.77734375" style="1" bestFit="1" customWidth="1"/>
    <col min="4" max="4" width="86.5546875" style="1" customWidth="1"/>
    <col min="5" max="5" width="4.21875" style="4" customWidth="1"/>
    <col min="6" max="6" width="10.77734375" style="5" bestFit="1" customWidth="1"/>
    <col min="7" max="7" width="9.44140625" style="1" bestFit="1" customWidth="1"/>
    <col min="8" max="8" width="12.21875" style="1" customWidth="1"/>
    <col min="9" max="9" width="16.77734375" style="6" customWidth="1"/>
    <col min="10" max="10" width="11.21875" style="7" bestFit="1" customWidth="1"/>
    <col min="11" max="11" width="13.109375" style="1" customWidth="1"/>
    <col min="12" max="12" width="13" style="4" bestFit="1" customWidth="1"/>
    <col min="13" max="16384" width="9.21875" style="1"/>
  </cols>
  <sheetData>
    <row r="2" spans="1:12" ht="17.399999999999999" x14ac:dyDescent="0.3">
      <c r="A2" s="3" t="s">
        <v>0</v>
      </c>
      <c r="B2" s="35"/>
      <c r="C2" s="36"/>
      <c r="D2" s="36"/>
      <c r="E2" s="37"/>
      <c r="G2" s="36"/>
      <c r="H2" s="36"/>
      <c r="I2" s="38"/>
      <c r="J2" s="39"/>
      <c r="K2" s="36"/>
      <c r="L2" s="37"/>
    </row>
    <row r="3" spans="1:12" ht="16.8" x14ac:dyDescent="0.25">
      <c r="A3" s="3" t="s">
        <v>688</v>
      </c>
      <c r="B3" s="35"/>
      <c r="C3" s="36"/>
      <c r="D3" s="36"/>
      <c r="E3" s="37"/>
      <c r="G3" s="36"/>
      <c r="H3" s="36"/>
      <c r="I3" s="38"/>
      <c r="J3" s="39"/>
      <c r="K3" s="36"/>
      <c r="L3" s="37"/>
    </row>
    <row r="4" spans="1:12" ht="20.25" customHeight="1" thickBot="1" x14ac:dyDescent="0.3">
      <c r="A4" s="36"/>
      <c r="B4" s="35"/>
      <c r="C4" s="36"/>
      <c r="D4" s="36"/>
      <c r="E4" s="37"/>
      <c r="F4" s="36"/>
      <c r="G4" s="56"/>
      <c r="H4" s="36"/>
      <c r="I4" s="38"/>
      <c r="J4" s="39"/>
      <c r="K4" s="36"/>
      <c r="L4" s="37"/>
    </row>
    <row r="5" spans="1:12" ht="20.25" customHeight="1" thickTop="1" thickBot="1" x14ac:dyDescent="0.3">
      <c r="A5" s="36"/>
      <c r="B5" s="35"/>
      <c r="C5" s="36"/>
      <c r="D5" s="36"/>
      <c r="E5" s="37"/>
      <c r="F5" s="57" t="s">
        <v>1</v>
      </c>
      <c r="G5" s="58">
        <v>0</v>
      </c>
      <c r="H5" s="36"/>
      <c r="I5" s="38"/>
      <c r="J5" s="39"/>
      <c r="K5" s="36"/>
      <c r="L5" s="37"/>
    </row>
    <row r="6" spans="1:12" ht="25.05" customHeight="1" thickTop="1" x14ac:dyDescent="0.25">
      <c r="A6" s="114"/>
      <c r="B6" s="116" t="s">
        <v>3</v>
      </c>
      <c r="C6" s="118" t="s">
        <v>4</v>
      </c>
      <c r="D6" s="118" t="s">
        <v>5</v>
      </c>
      <c r="E6" s="118" t="s">
        <v>6</v>
      </c>
      <c r="F6" s="111" t="s">
        <v>7</v>
      </c>
      <c r="G6" s="121" t="s">
        <v>8</v>
      </c>
      <c r="H6" s="119" t="s">
        <v>9</v>
      </c>
      <c r="I6" s="109" t="s">
        <v>672</v>
      </c>
      <c r="J6" s="109" t="s">
        <v>673</v>
      </c>
      <c r="K6" s="107" t="s">
        <v>12</v>
      </c>
      <c r="L6" s="109" t="s">
        <v>13</v>
      </c>
    </row>
    <row r="7" spans="1:12" ht="26.55" customHeight="1" x14ac:dyDescent="0.25">
      <c r="A7" s="115"/>
      <c r="B7" s="117"/>
      <c r="C7" s="118"/>
      <c r="D7" s="118"/>
      <c r="E7" s="118"/>
      <c r="F7" s="112"/>
      <c r="G7" s="113"/>
      <c r="H7" s="120"/>
      <c r="I7" s="110"/>
      <c r="J7" s="110"/>
      <c r="K7" s="108"/>
      <c r="L7" s="110"/>
    </row>
    <row r="8" spans="1:12" ht="27" customHeight="1" x14ac:dyDescent="0.25">
      <c r="A8" s="93" t="s">
        <v>14</v>
      </c>
      <c r="B8" s="104" t="s">
        <v>671</v>
      </c>
      <c r="C8" s="105"/>
      <c r="D8" s="106"/>
      <c r="E8" s="77"/>
      <c r="F8" s="78"/>
      <c r="G8" s="78"/>
      <c r="H8" s="78"/>
      <c r="I8" s="79"/>
      <c r="J8" s="80"/>
      <c r="K8" s="78"/>
      <c r="L8" s="79"/>
    </row>
    <row r="9" spans="1:12" x14ac:dyDescent="0.25">
      <c r="A9" s="40"/>
      <c r="B9" s="41" t="s">
        <v>15</v>
      </c>
      <c r="C9" s="42" t="s">
        <v>16</v>
      </c>
      <c r="D9" s="42" t="s">
        <v>17</v>
      </c>
      <c r="E9" s="43" t="s">
        <v>18</v>
      </c>
      <c r="F9" s="91">
        <v>16.850000000000001</v>
      </c>
      <c r="G9" s="8">
        <f>$G$5</f>
        <v>0</v>
      </c>
      <c r="H9" s="9">
        <f t="shared" ref="H9:H20" si="0">F9-F9*G9</f>
        <v>16.850000000000001</v>
      </c>
      <c r="I9" s="10">
        <v>1195</v>
      </c>
      <c r="J9" s="11"/>
      <c r="K9" s="9">
        <f t="shared" ref="K9:K20" si="1">H9*J9</f>
        <v>0</v>
      </c>
      <c r="L9" s="10" t="s">
        <v>19</v>
      </c>
    </row>
    <row r="10" spans="1:12" x14ac:dyDescent="0.25">
      <c r="A10" s="44"/>
      <c r="B10" s="45" t="s">
        <v>20</v>
      </c>
      <c r="C10" s="24" t="s">
        <v>21</v>
      </c>
      <c r="D10" s="24" t="s">
        <v>22</v>
      </c>
      <c r="E10" s="43" t="s">
        <v>18</v>
      </c>
      <c r="F10" s="91">
        <v>20.45</v>
      </c>
      <c r="G10" s="8">
        <f t="shared" ref="G10:G20" si="2">$G$5</f>
        <v>0</v>
      </c>
      <c r="H10" s="9">
        <f t="shared" si="0"/>
        <v>20.45</v>
      </c>
      <c r="I10" s="12">
        <v>1130</v>
      </c>
      <c r="J10" s="13"/>
      <c r="K10" s="9">
        <f t="shared" si="1"/>
        <v>0</v>
      </c>
      <c r="L10" s="12" t="s">
        <v>23</v>
      </c>
    </row>
    <row r="11" spans="1:12" x14ac:dyDescent="0.25">
      <c r="A11" s="44"/>
      <c r="B11" s="45" t="s">
        <v>24</v>
      </c>
      <c r="C11" s="24" t="s">
        <v>25</v>
      </c>
      <c r="D11" s="24" t="s">
        <v>26</v>
      </c>
      <c r="E11" s="43" t="s">
        <v>18</v>
      </c>
      <c r="F11" s="91">
        <v>23.59</v>
      </c>
      <c r="G11" s="8">
        <f t="shared" si="2"/>
        <v>0</v>
      </c>
      <c r="H11" s="9">
        <f t="shared" si="0"/>
        <v>23.59</v>
      </c>
      <c r="I11" s="12">
        <v>580</v>
      </c>
      <c r="J11" s="13"/>
      <c r="K11" s="9">
        <f t="shared" si="1"/>
        <v>0</v>
      </c>
      <c r="L11" s="12" t="s">
        <v>19</v>
      </c>
    </row>
    <row r="12" spans="1:12" x14ac:dyDescent="0.25">
      <c r="A12" s="44"/>
      <c r="B12" s="45" t="s">
        <v>27</v>
      </c>
      <c r="C12" s="24" t="s">
        <v>28</v>
      </c>
      <c r="D12" s="24" t="s">
        <v>29</v>
      </c>
      <c r="E12" s="43" t="s">
        <v>18</v>
      </c>
      <c r="F12" s="91">
        <v>25.84</v>
      </c>
      <c r="G12" s="8">
        <f t="shared" si="2"/>
        <v>0</v>
      </c>
      <c r="H12" s="9">
        <f t="shared" si="0"/>
        <v>25.84</v>
      </c>
      <c r="I12" s="12">
        <v>580</v>
      </c>
      <c r="J12" s="13"/>
      <c r="K12" s="9">
        <f t="shared" si="1"/>
        <v>0</v>
      </c>
      <c r="L12" s="12" t="s">
        <v>19</v>
      </c>
    </row>
    <row r="13" spans="1:12" x14ac:dyDescent="0.25">
      <c r="A13" s="44"/>
      <c r="B13" s="95" t="s">
        <v>63</v>
      </c>
      <c r="C13" s="24" t="s">
        <v>30</v>
      </c>
      <c r="D13" s="24" t="s">
        <v>31</v>
      </c>
      <c r="E13" s="43" t="s">
        <v>18</v>
      </c>
      <c r="F13" s="91">
        <v>27.86</v>
      </c>
      <c r="G13" s="8">
        <f t="shared" si="2"/>
        <v>0</v>
      </c>
      <c r="H13" s="9">
        <f t="shared" si="0"/>
        <v>27.86</v>
      </c>
      <c r="I13" s="12">
        <v>540</v>
      </c>
      <c r="J13" s="13"/>
      <c r="K13" s="9">
        <f t="shared" si="1"/>
        <v>0</v>
      </c>
      <c r="L13" s="12" t="s">
        <v>23</v>
      </c>
    </row>
    <row r="14" spans="1:12" x14ac:dyDescent="0.25">
      <c r="A14" s="44"/>
      <c r="B14" s="45" t="s">
        <v>32</v>
      </c>
      <c r="C14" s="24" t="s">
        <v>33</v>
      </c>
      <c r="D14" s="24" t="s">
        <v>34</v>
      </c>
      <c r="E14" s="43" t="s">
        <v>18</v>
      </c>
      <c r="F14" s="91">
        <v>37.97</v>
      </c>
      <c r="G14" s="8">
        <f t="shared" si="2"/>
        <v>0</v>
      </c>
      <c r="H14" s="9">
        <f t="shared" si="0"/>
        <v>37.97</v>
      </c>
      <c r="I14" s="12">
        <v>230</v>
      </c>
      <c r="J14" s="13"/>
      <c r="K14" s="9">
        <f t="shared" si="1"/>
        <v>0</v>
      </c>
      <c r="L14" s="12" t="s">
        <v>19</v>
      </c>
    </row>
    <row r="15" spans="1:12" x14ac:dyDescent="0.25">
      <c r="A15" s="44"/>
      <c r="B15" s="45" t="s">
        <v>35</v>
      </c>
      <c r="C15" s="24" t="s">
        <v>36</v>
      </c>
      <c r="D15" s="24" t="s">
        <v>37</v>
      </c>
      <c r="E15" s="43" t="s">
        <v>18</v>
      </c>
      <c r="F15" s="91">
        <v>56.18</v>
      </c>
      <c r="G15" s="8">
        <f t="shared" si="2"/>
        <v>0</v>
      </c>
      <c r="H15" s="9">
        <f t="shared" si="0"/>
        <v>56.18</v>
      </c>
      <c r="I15" s="12">
        <v>240</v>
      </c>
      <c r="J15" s="13"/>
      <c r="K15" s="9">
        <f t="shared" si="1"/>
        <v>0</v>
      </c>
      <c r="L15" s="12" t="s">
        <v>23</v>
      </c>
    </row>
    <row r="16" spans="1:12" x14ac:dyDescent="0.25">
      <c r="A16" s="44"/>
      <c r="B16" s="45" t="s">
        <v>38</v>
      </c>
      <c r="C16" s="24" t="s">
        <v>39</v>
      </c>
      <c r="D16" s="24" t="s">
        <v>40</v>
      </c>
      <c r="E16" s="43" t="s">
        <v>18</v>
      </c>
      <c r="F16" s="91">
        <v>71.900000000000006</v>
      </c>
      <c r="G16" s="8">
        <f t="shared" si="2"/>
        <v>0</v>
      </c>
      <c r="H16" s="9">
        <f t="shared" si="0"/>
        <v>71.900000000000006</v>
      </c>
      <c r="I16" s="12">
        <v>215</v>
      </c>
      <c r="J16" s="13"/>
      <c r="K16" s="9">
        <f t="shared" si="1"/>
        <v>0</v>
      </c>
      <c r="L16" s="12" t="s">
        <v>19</v>
      </c>
    </row>
    <row r="17" spans="1:12" x14ac:dyDescent="0.25">
      <c r="A17" s="44"/>
      <c r="B17" s="45" t="s">
        <v>41</v>
      </c>
      <c r="C17" s="24" t="s">
        <v>42</v>
      </c>
      <c r="D17" s="24" t="s">
        <v>43</v>
      </c>
      <c r="E17" s="43" t="s">
        <v>18</v>
      </c>
      <c r="F17" s="91">
        <v>120.21</v>
      </c>
      <c r="G17" s="8">
        <f t="shared" si="2"/>
        <v>0</v>
      </c>
      <c r="H17" s="9">
        <f t="shared" si="0"/>
        <v>120.21</v>
      </c>
      <c r="I17" s="12">
        <v>100</v>
      </c>
      <c r="J17" s="13"/>
      <c r="K17" s="9">
        <f t="shared" si="1"/>
        <v>0</v>
      </c>
      <c r="L17" s="12" t="s">
        <v>23</v>
      </c>
    </row>
    <row r="18" spans="1:12" x14ac:dyDescent="0.25">
      <c r="A18" s="44"/>
      <c r="B18" s="45" t="s">
        <v>44</v>
      </c>
      <c r="C18" s="24" t="s">
        <v>45</v>
      </c>
      <c r="D18" s="24" t="s">
        <v>46</v>
      </c>
      <c r="E18" s="43" t="s">
        <v>18</v>
      </c>
      <c r="F18" s="91">
        <v>173.02</v>
      </c>
      <c r="G18" s="8">
        <f t="shared" si="2"/>
        <v>0</v>
      </c>
      <c r="H18" s="9">
        <f t="shared" si="0"/>
        <v>173.02</v>
      </c>
      <c r="I18" s="12">
        <v>70</v>
      </c>
      <c r="J18" s="13"/>
      <c r="K18" s="9">
        <f t="shared" si="1"/>
        <v>0</v>
      </c>
      <c r="L18" s="12" t="s">
        <v>23</v>
      </c>
    </row>
    <row r="19" spans="1:12" x14ac:dyDescent="0.25">
      <c r="A19" s="44"/>
      <c r="B19" s="45" t="s">
        <v>47</v>
      </c>
      <c r="C19" s="24" t="s">
        <v>48</v>
      </c>
      <c r="D19" s="24" t="s">
        <v>49</v>
      </c>
      <c r="E19" s="43" t="s">
        <v>18</v>
      </c>
      <c r="F19" s="91">
        <v>318.52</v>
      </c>
      <c r="G19" s="8">
        <f t="shared" si="2"/>
        <v>0</v>
      </c>
      <c r="H19" s="9">
        <f t="shared" si="0"/>
        <v>318.52</v>
      </c>
      <c r="I19" s="12">
        <v>55</v>
      </c>
      <c r="J19" s="13"/>
      <c r="K19" s="9">
        <f t="shared" si="1"/>
        <v>0</v>
      </c>
      <c r="L19" s="12" t="s">
        <v>23</v>
      </c>
    </row>
    <row r="20" spans="1:12" x14ac:dyDescent="0.25">
      <c r="A20" s="44"/>
      <c r="B20" s="48" t="s">
        <v>50</v>
      </c>
      <c r="C20" s="49" t="s">
        <v>51</v>
      </c>
      <c r="D20" s="49" t="s">
        <v>52</v>
      </c>
      <c r="E20" s="52" t="s">
        <v>18</v>
      </c>
      <c r="F20" s="92">
        <v>530.97</v>
      </c>
      <c r="G20" s="31">
        <f t="shared" si="2"/>
        <v>0</v>
      </c>
      <c r="H20" s="55">
        <f t="shared" si="0"/>
        <v>530.97</v>
      </c>
      <c r="I20" s="17">
        <v>15</v>
      </c>
      <c r="J20" s="18"/>
      <c r="K20" s="55">
        <f t="shared" si="1"/>
        <v>0</v>
      </c>
      <c r="L20" s="17" t="s">
        <v>23</v>
      </c>
    </row>
    <row r="21" spans="1:12" ht="25.05" customHeight="1" x14ac:dyDescent="0.25">
      <c r="A21" s="114" t="s">
        <v>2</v>
      </c>
      <c r="B21" s="116" t="s">
        <v>3</v>
      </c>
      <c r="C21" s="118" t="s">
        <v>4</v>
      </c>
      <c r="D21" s="118" t="s">
        <v>5</v>
      </c>
      <c r="E21" s="118" t="s">
        <v>6</v>
      </c>
      <c r="F21" s="111" t="s">
        <v>7</v>
      </c>
      <c r="G21" s="113" t="s">
        <v>8</v>
      </c>
      <c r="H21" s="119" t="s">
        <v>9</v>
      </c>
      <c r="I21" s="109" t="s">
        <v>10</v>
      </c>
      <c r="J21" s="109" t="s">
        <v>11</v>
      </c>
      <c r="K21" s="107" t="s">
        <v>12</v>
      </c>
      <c r="L21" s="109" t="s">
        <v>13</v>
      </c>
    </row>
    <row r="22" spans="1:12" ht="13.5" customHeight="1" x14ac:dyDescent="0.25">
      <c r="A22" s="115"/>
      <c r="B22" s="117"/>
      <c r="C22" s="118"/>
      <c r="D22" s="118"/>
      <c r="E22" s="118"/>
      <c r="F22" s="112"/>
      <c r="G22" s="113"/>
      <c r="H22" s="120"/>
      <c r="I22" s="110"/>
      <c r="J22" s="110"/>
      <c r="K22" s="108"/>
      <c r="L22" s="110"/>
    </row>
    <row r="23" spans="1:12" ht="27" customHeight="1" x14ac:dyDescent="0.25">
      <c r="A23" s="81" t="s">
        <v>53</v>
      </c>
      <c r="B23" s="104"/>
      <c r="C23" s="105"/>
      <c r="D23" s="106"/>
      <c r="E23" s="77"/>
      <c r="F23" s="78"/>
      <c r="G23" s="78"/>
      <c r="H23" s="78"/>
      <c r="I23" s="79"/>
      <c r="J23" s="80"/>
      <c r="K23" s="78"/>
      <c r="L23" s="79"/>
    </row>
    <row r="24" spans="1:12" ht="13.5" customHeight="1" x14ac:dyDescent="0.25">
      <c r="A24" s="40"/>
      <c r="B24" s="45" t="s">
        <v>15</v>
      </c>
      <c r="C24" s="24" t="s">
        <v>54</v>
      </c>
      <c r="D24" s="24" t="s">
        <v>55</v>
      </c>
      <c r="E24" s="47" t="s">
        <v>56</v>
      </c>
      <c r="F24" s="91">
        <v>7.39</v>
      </c>
      <c r="G24" s="8">
        <f>$G$5</f>
        <v>0</v>
      </c>
      <c r="H24" s="14">
        <f t="shared" ref="H24:H47" si="3">F24-G24*F24</f>
        <v>7.39</v>
      </c>
      <c r="I24" s="12">
        <v>20</v>
      </c>
      <c r="J24" s="13"/>
      <c r="K24" s="9">
        <f t="shared" ref="K24:K47" si="4">H24*J24</f>
        <v>0</v>
      </c>
      <c r="L24" s="12" t="s">
        <v>19</v>
      </c>
    </row>
    <row r="25" spans="1:12" ht="13.5" customHeight="1" x14ac:dyDescent="0.25">
      <c r="A25" s="44"/>
      <c r="B25" s="45" t="s">
        <v>20</v>
      </c>
      <c r="C25" s="24" t="s">
        <v>57</v>
      </c>
      <c r="D25" s="24" t="s">
        <v>58</v>
      </c>
      <c r="E25" s="47" t="s">
        <v>56</v>
      </c>
      <c r="F25" s="91">
        <v>9.41</v>
      </c>
      <c r="G25" s="8">
        <f t="shared" ref="G25:G47" si="5">$G$5</f>
        <v>0</v>
      </c>
      <c r="H25" s="14">
        <f t="shared" si="3"/>
        <v>9.41</v>
      </c>
      <c r="I25" s="12">
        <v>20</v>
      </c>
      <c r="J25" s="13"/>
      <c r="K25" s="9">
        <f t="shared" si="4"/>
        <v>0</v>
      </c>
      <c r="L25" s="12" t="s">
        <v>23</v>
      </c>
    </row>
    <row r="26" spans="1:12" ht="13.5" customHeight="1" x14ac:dyDescent="0.25">
      <c r="A26" s="44"/>
      <c r="B26" s="45" t="s">
        <v>24</v>
      </c>
      <c r="C26" s="24" t="s">
        <v>59</v>
      </c>
      <c r="D26" s="24" t="s">
        <v>60</v>
      </c>
      <c r="E26" s="47" t="s">
        <v>56</v>
      </c>
      <c r="F26" s="91">
        <v>11.75</v>
      </c>
      <c r="G26" s="8">
        <f t="shared" si="5"/>
        <v>0</v>
      </c>
      <c r="H26" s="14">
        <f t="shared" si="3"/>
        <v>11.75</v>
      </c>
      <c r="I26" s="12">
        <v>20</v>
      </c>
      <c r="J26" s="13"/>
      <c r="K26" s="9">
        <f t="shared" si="4"/>
        <v>0</v>
      </c>
      <c r="L26" s="12" t="s">
        <v>19</v>
      </c>
    </row>
    <row r="27" spans="1:12" ht="13.5" customHeight="1" x14ac:dyDescent="0.25">
      <c r="A27" s="44"/>
      <c r="B27" s="45" t="s">
        <v>27</v>
      </c>
      <c r="C27" s="24" t="s">
        <v>61</v>
      </c>
      <c r="D27" s="24" t="s">
        <v>62</v>
      </c>
      <c r="E27" s="47" t="s">
        <v>56</v>
      </c>
      <c r="F27" s="91">
        <v>15</v>
      </c>
      <c r="G27" s="8">
        <f t="shared" si="5"/>
        <v>0</v>
      </c>
      <c r="H27" s="14">
        <f t="shared" si="3"/>
        <v>15</v>
      </c>
      <c r="I27" s="12">
        <v>20</v>
      </c>
      <c r="J27" s="13"/>
      <c r="K27" s="9">
        <f t="shared" si="4"/>
        <v>0</v>
      </c>
      <c r="L27" s="12" t="s">
        <v>19</v>
      </c>
    </row>
    <row r="28" spans="1:12" ht="13.5" customHeight="1" x14ac:dyDescent="0.25">
      <c r="A28" s="44"/>
      <c r="B28" s="45" t="s">
        <v>63</v>
      </c>
      <c r="C28" s="24" t="s">
        <v>64</v>
      </c>
      <c r="D28" s="24" t="s">
        <v>65</v>
      </c>
      <c r="E28" s="47" t="s">
        <v>56</v>
      </c>
      <c r="F28" s="91">
        <v>16.63</v>
      </c>
      <c r="G28" s="8">
        <f t="shared" si="5"/>
        <v>0</v>
      </c>
      <c r="H28" s="14">
        <f t="shared" si="3"/>
        <v>16.63</v>
      </c>
      <c r="I28" s="12">
        <v>20</v>
      </c>
      <c r="J28" s="13"/>
      <c r="K28" s="9">
        <f t="shared" si="4"/>
        <v>0</v>
      </c>
      <c r="L28" s="12" t="s">
        <v>23</v>
      </c>
    </row>
    <row r="29" spans="1:12" ht="13.5" customHeight="1" x14ac:dyDescent="0.25">
      <c r="A29" s="44"/>
      <c r="B29" s="45" t="s">
        <v>32</v>
      </c>
      <c r="C29" s="24" t="s">
        <v>66</v>
      </c>
      <c r="D29" s="24" t="s">
        <v>67</v>
      </c>
      <c r="E29" s="47" t="s">
        <v>56</v>
      </c>
      <c r="F29" s="91">
        <v>22.5</v>
      </c>
      <c r="G29" s="8">
        <f t="shared" si="5"/>
        <v>0</v>
      </c>
      <c r="H29" s="14">
        <f t="shared" si="3"/>
        <v>22.5</v>
      </c>
      <c r="I29" s="12">
        <v>20</v>
      </c>
      <c r="J29" s="13"/>
      <c r="K29" s="9">
        <f t="shared" si="4"/>
        <v>0</v>
      </c>
      <c r="L29" s="12" t="s">
        <v>19</v>
      </c>
    </row>
    <row r="30" spans="1:12" ht="13.5" customHeight="1" x14ac:dyDescent="0.25">
      <c r="A30" s="44"/>
      <c r="B30" s="45" t="s">
        <v>35</v>
      </c>
      <c r="C30" s="24" t="s">
        <v>68</v>
      </c>
      <c r="D30" s="24" t="s">
        <v>69</v>
      </c>
      <c r="E30" s="47" t="s">
        <v>56</v>
      </c>
      <c r="F30" s="91">
        <v>24.67</v>
      </c>
      <c r="G30" s="8">
        <f t="shared" si="5"/>
        <v>0</v>
      </c>
      <c r="H30" s="14">
        <f t="shared" si="3"/>
        <v>24.67</v>
      </c>
      <c r="I30" s="12">
        <v>25</v>
      </c>
      <c r="J30" s="13"/>
      <c r="K30" s="9">
        <f t="shared" si="4"/>
        <v>0</v>
      </c>
      <c r="L30" s="12" t="s">
        <v>23</v>
      </c>
    </row>
    <row r="31" spans="1:12" ht="13.5" customHeight="1" x14ac:dyDescent="0.25">
      <c r="A31" s="44"/>
      <c r="B31" s="45" t="s">
        <v>38</v>
      </c>
      <c r="C31" s="24" t="s">
        <v>70</v>
      </c>
      <c r="D31" s="24" t="s">
        <v>71</v>
      </c>
      <c r="E31" s="47" t="s">
        <v>56</v>
      </c>
      <c r="F31" s="91">
        <v>37.6</v>
      </c>
      <c r="G31" s="8">
        <f t="shared" si="5"/>
        <v>0</v>
      </c>
      <c r="H31" s="14">
        <f t="shared" si="3"/>
        <v>37.6</v>
      </c>
      <c r="I31" s="12">
        <v>10</v>
      </c>
      <c r="J31" s="13"/>
      <c r="K31" s="9">
        <f t="shared" si="4"/>
        <v>0</v>
      </c>
      <c r="L31" s="12" t="s">
        <v>19</v>
      </c>
    </row>
    <row r="32" spans="1:12" ht="13.5" customHeight="1" x14ac:dyDescent="0.25">
      <c r="A32" s="44"/>
      <c r="B32" s="45" t="s">
        <v>41</v>
      </c>
      <c r="C32" s="24" t="s">
        <v>72</v>
      </c>
      <c r="D32" s="24" t="s">
        <v>73</v>
      </c>
      <c r="E32" s="47" t="s">
        <v>56</v>
      </c>
      <c r="F32" s="91">
        <v>74.88</v>
      </c>
      <c r="G32" s="8">
        <f t="shared" si="5"/>
        <v>0</v>
      </c>
      <c r="H32" s="14">
        <f t="shared" si="3"/>
        <v>74.88</v>
      </c>
      <c r="I32" s="12">
        <v>10</v>
      </c>
      <c r="J32" s="13"/>
      <c r="K32" s="9">
        <f t="shared" si="4"/>
        <v>0</v>
      </c>
      <c r="L32" s="12" t="s">
        <v>23</v>
      </c>
    </row>
    <row r="33" spans="1:12" ht="13.5" customHeight="1" x14ac:dyDescent="0.25">
      <c r="A33" s="44"/>
      <c r="B33" s="45" t="s">
        <v>44</v>
      </c>
      <c r="C33" s="24" t="s">
        <v>74</v>
      </c>
      <c r="D33" s="24" t="s">
        <v>75</v>
      </c>
      <c r="E33" s="47" t="s">
        <v>56</v>
      </c>
      <c r="F33" s="91">
        <v>174.75</v>
      </c>
      <c r="G33" s="8">
        <f t="shared" si="5"/>
        <v>0</v>
      </c>
      <c r="H33" s="14">
        <f t="shared" si="3"/>
        <v>174.75</v>
      </c>
      <c r="I33" s="12">
        <v>5</v>
      </c>
      <c r="J33" s="13"/>
      <c r="K33" s="9">
        <f t="shared" si="4"/>
        <v>0</v>
      </c>
      <c r="L33" s="12" t="s">
        <v>23</v>
      </c>
    </row>
    <row r="34" spans="1:12" ht="13.5" customHeight="1" x14ac:dyDescent="0.25">
      <c r="A34" s="44"/>
      <c r="B34" s="45" t="s">
        <v>47</v>
      </c>
      <c r="C34" s="24" t="s">
        <v>76</v>
      </c>
      <c r="D34" s="24" t="s">
        <v>77</v>
      </c>
      <c r="E34" s="47" t="s">
        <v>56</v>
      </c>
      <c r="F34" s="91">
        <v>405.96</v>
      </c>
      <c r="G34" s="8">
        <f t="shared" si="5"/>
        <v>0</v>
      </c>
      <c r="H34" s="14">
        <f t="shared" si="3"/>
        <v>405.96</v>
      </c>
      <c r="I34" s="12">
        <v>4</v>
      </c>
      <c r="J34" s="13"/>
      <c r="K34" s="9">
        <f t="shared" si="4"/>
        <v>0</v>
      </c>
      <c r="L34" s="12" t="s">
        <v>23</v>
      </c>
    </row>
    <row r="35" spans="1:12" ht="13.5" customHeight="1" x14ac:dyDescent="0.25">
      <c r="A35" s="44"/>
      <c r="B35" s="45" t="s">
        <v>50</v>
      </c>
      <c r="C35" s="24" t="s">
        <v>78</v>
      </c>
      <c r="D35" s="24" t="s">
        <v>79</v>
      </c>
      <c r="E35" s="47" t="s">
        <v>56</v>
      </c>
      <c r="F35" s="91">
        <v>570.49</v>
      </c>
      <c r="G35" s="8">
        <f t="shared" si="5"/>
        <v>0</v>
      </c>
      <c r="H35" s="14">
        <f t="shared" si="3"/>
        <v>570.49</v>
      </c>
      <c r="I35" s="12">
        <v>3</v>
      </c>
      <c r="J35" s="13"/>
      <c r="K35" s="9">
        <f t="shared" si="4"/>
        <v>0</v>
      </c>
      <c r="L35" s="12" t="s">
        <v>23</v>
      </c>
    </row>
    <row r="36" spans="1:12" ht="13.5" customHeight="1" x14ac:dyDescent="0.25">
      <c r="A36" s="44"/>
      <c r="B36" s="45" t="s">
        <v>15</v>
      </c>
      <c r="C36" s="24" t="s">
        <v>80</v>
      </c>
      <c r="D36" s="24" t="s">
        <v>81</v>
      </c>
      <c r="E36" s="47" t="s">
        <v>56</v>
      </c>
      <c r="F36" s="91">
        <v>17.5</v>
      </c>
      <c r="G36" s="8">
        <f t="shared" si="5"/>
        <v>0</v>
      </c>
      <c r="H36" s="14">
        <f t="shared" si="3"/>
        <v>17.5</v>
      </c>
      <c r="I36" s="12">
        <v>20</v>
      </c>
      <c r="J36" s="13"/>
      <c r="K36" s="9">
        <f t="shared" si="4"/>
        <v>0</v>
      </c>
      <c r="L36" s="12" t="s">
        <v>19</v>
      </c>
    </row>
    <row r="37" spans="1:12" ht="13.5" customHeight="1" x14ac:dyDescent="0.25">
      <c r="A37" s="44"/>
      <c r="B37" s="45" t="s">
        <v>20</v>
      </c>
      <c r="C37" s="24" t="s">
        <v>82</v>
      </c>
      <c r="D37" s="24" t="s">
        <v>83</v>
      </c>
      <c r="E37" s="47" t="s">
        <v>56</v>
      </c>
      <c r="F37" s="91">
        <v>9.9499999999999993</v>
      </c>
      <c r="G37" s="8">
        <f t="shared" si="5"/>
        <v>0</v>
      </c>
      <c r="H37" s="14">
        <f t="shared" si="3"/>
        <v>9.9499999999999993</v>
      </c>
      <c r="I37" s="12">
        <v>20</v>
      </c>
      <c r="J37" s="13"/>
      <c r="K37" s="9">
        <f t="shared" si="4"/>
        <v>0</v>
      </c>
      <c r="L37" s="12" t="s">
        <v>23</v>
      </c>
    </row>
    <row r="38" spans="1:12" ht="13.5" customHeight="1" x14ac:dyDescent="0.25">
      <c r="A38" s="44"/>
      <c r="B38" s="45" t="s">
        <v>24</v>
      </c>
      <c r="C38" s="24" t="s">
        <v>84</v>
      </c>
      <c r="D38" s="24" t="s">
        <v>85</v>
      </c>
      <c r="E38" s="47" t="s">
        <v>56</v>
      </c>
      <c r="F38" s="91">
        <v>10.6</v>
      </c>
      <c r="G38" s="8">
        <f t="shared" si="5"/>
        <v>0</v>
      </c>
      <c r="H38" s="14">
        <f t="shared" si="3"/>
        <v>10.6</v>
      </c>
      <c r="I38" s="12">
        <v>20</v>
      </c>
      <c r="J38" s="13"/>
      <c r="K38" s="9">
        <f t="shared" si="4"/>
        <v>0</v>
      </c>
      <c r="L38" s="12" t="s">
        <v>19</v>
      </c>
    </row>
    <row r="39" spans="1:12" ht="13.5" customHeight="1" x14ac:dyDescent="0.25">
      <c r="A39" s="44"/>
      <c r="B39" s="45" t="s">
        <v>27</v>
      </c>
      <c r="C39" s="24" t="s">
        <v>86</v>
      </c>
      <c r="D39" s="24" t="s">
        <v>87</v>
      </c>
      <c r="E39" s="47" t="s">
        <v>56</v>
      </c>
      <c r="F39" s="91">
        <v>14.56</v>
      </c>
      <c r="G39" s="8">
        <f t="shared" si="5"/>
        <v>0</v>
      </c>
      <c r="H39" s="14">
        <f t="shared" si="3"/>
        <v>14.56</v>
      </c>
      <c r="I39" s="12">
        <v>20</v>
      </c>
      <c r="J39" s="13"/>
      <c r="K39" s="9">
        <f t="shared" si="4"/>
        <v>0</v>
      </c>
      <c r="L39" s="12" t="s">
        <v>19</v>
      </c>
    </row>
    <row r="40" spans="1:12" ht="13.5" customHeight="1" x14ac:dyDescent="0.25">
      <c r="A40" s="44"/>
      <c r="B40" s="45" t="s">
        <v>63</v>
      </c>
      <c r="C40" s="24" t="s">
        <v>88</v>
      </c>
      <c r="D40" s="24" t="s">
        <v>89</v>
      </c>
      <c r="E40" s="47" t="s">
        <v>56</v>
      </c>
      <c r="F40" s="91">
        <v>22.28</v>
      </c>
      <c r="G40" s="8">
        <f t="shared" si="5"/>
        <v>0</v>
      </c>
      <c r="H40" s="14">
        <f t="shared" si="3"/>
        <v>22.28</v>
      </c>
      <c r="I40" s="12">
        <v>20</v>
      </c>
      <c r="J40" s="13"/>
      <c r="K40" s="9">
        <f t="shared" si="4"/>
        <v>0</v>
      </c>
      <c r="L40" s="12" t="s">
        <v>23</v>
      </c>
    </row>
    <row r="41" spans="1:12" ht="13.5" customHeight="1" x14ac:dyDescent="0.25">
      <c r="A41" s="44"/>
      <c r="B41" s="45" t="s">
        <v>32</v>
      </c>
      <c r="C41" s="24" t="s">
        <v>90</v>
      </c>
      <c r="D41" s="24" t="s">
        <v>91</v>
      </c>
      <c r="E41" s="47" t="s">
        <v>56</v>
      </c>
      <c r="F41" s="91">
        <v>32.82</v>
      </c>
      <c r="G41" s="8">
        <f t="shared" si="5"/>
        <v>0</v>
      </c>
      <c r="H41" s="14">
        <f t="shared" si="3"/>
        <v>32.82</v>
      </c>
      <c r="I41" s="12">
        <v>20</v>
      </c>
      <c r="J41" s="13"/>
      <c r="K41" s="9">
        <f t="shared" si="4"/>
        <v>0</v>
      </c>
      <c r="L41" s="12" t="s">
        <v>19</v>
      </c>
    </row>
    <row r="42" spans="1:12" ht="13.5" customHeight="1" x14ac:dyDescent="0.25">
      <c r="A42" s="44"/>
      <c r="B42" s="45" t="s">
        <v>35</v>
      </c>
      <c r="C42" s="24" t="s">
        <v>92</v>
      </c>
      <c r="D42" s="24" t="s">
        <v>93</v>
      </c>
      <c r="E42" s="47" t="s">
        <v>56</v>
      </c>
      <c r="F42" s="91">
        <v>34.340000000000003</v>
      </c>
      <c r="G42" s="8">
        <f t="shared" si="5"/>
        <v>0</v>
      </c>
      <c r="H42" s="14">
        <f t="shared" si="3"/>
        <v>34.340000000000003</v>
      </c>
      <c r="I42" s="12">
        <v>20</v>
      </c>
      <c r="J42" s="13"/>
      <c r="K42" s="9">
        <f t="shared" si="4"/>
        <v>0</v>
      </c>
      <c r="L42" s="12" t="s">
        <v>23</v>
      </c>
    </row>
    <row r="43" spans="1:12" ht="13.5" customHeight="1" x14ac:dyDescent="0.25">
      <c r="A43" s="44"/>
      <c r="B43" s="45" t="s">
        <v>38</v>
      </c>
      <c r="C43" s="24" t="s">
        <v>94</v>
      </c>
      <c r="D43" s="24" t="s">
        <v>95</v>
      </c>
      <c r="E43" s="47" t="s">
        <v>56</v>
      </c>
      <c r="F43" s="91">
        <v>48.58</v>
      </c>
      <c r="G43" s="8">
        <f t="shared" si="5"/>
        <v>0</v>
      </c>
      <c r="H43" s="14">
        <f t="shared" si="3"/>
        <v>48.58</v>
      </c>
      <c r="I43" s="12">
        <v>10</v>
      </c>
      <c r="J43" s="13"/>
      <c r="K43" s="9">
        <f t="shared" si="4"/>
        <v>0</v>
      </c>
      <c r="L43" s="12" t="s">
        <v>19</v>
      </c>
    </row>
    <row r="44" spans="1:12" ht="13.5" customHeight="1" x14ac:dyDescent="0.25">
      <c r="A44" s="44"/>
      <c r="B44" s="45" t="s">
        <v>41</v>
      </c>
      <c r="C44" s="24" t="s">
        <v>96</v>
      </c>
      <c r="D44" s="24" t="s">
        <v>97</v>
      </c>
      <c r="E44" s="47" t="s">
        <v>56</v>
      </c>
      <c r="F44" s="91">
        <v>123.35</v>
      </c>
      <c r="G44" s="8">
        <f t="shared" si="5"/>
        <v>0</v>
      </c>
      <c r="H44" s="14">
        <f t="shared" si="3"/>
        <v>123.35</v>
      </c>
      <c r="I44" s="12">
        <v>10</v>
      </c>
      <c r="J44" s="13"/>
      <c r="K44" s="9">
        <f t="shared" si="4"/>
        <v>0</v>
      </c>
      <c r="L44" s="12" t="s">
        <v>23</v>
      </c>
    </row>
    <row r="45" spans="1:12" ht="13.5" customHeight="1" x14ac:dyDescent="0.25">
      <c r="A45" s="44"/>
      <c r="B45" s="45" t="s">
        <v>44</v>
      </c>
      <c r="C45" s="24" t="s">
        <v>98</v>
      </c>
      <c r="D45" s="24" t="s">
        <v>99</v>
      </c>
      <c r="E45" s="47" t="s">
        <v>56</v>
      </c>
      <c r="F45" s="91">
        <v>539.30999999999995</v>
      </c>
      <c r="G45" s="8">
        <f t="shared" si="5"/>
        <v>0</v>
      </c>
      <c r="H45" s="14">
        <f t="shared" si="3"/>
        <v>539.30999999999995</v>
      </c>
      <c r="I45" s="12">
        <v>1</v>
      </c>
      <c r="J45" s="13"/>
      <c r="K45" s="9">
        <f t="shared" si="4"/>
        <v>0</v>
      </c>
      <c r="L45" s="12" t="s">
        <v>23</v>
      </c>
    </row>
    <row r="46" spans="1:12" x14ac:dyDescent="0.25">
      <c r="A46" s="44"/>
      <c r="B46" s="45" t="s">
        <v>47</v>
      </c>
      <c r="C46" s="24" t="s">
        <v>100</v>
      </c>
      <c r="D46" s="24" t="s">
        <v>101</v>
      </c>
      <c r="E46" s="47" t="s">
        <v>56</v>
      </c>
      <c r="F46" s="91">
        <v>916.2</v>
      </c>
      <c r="G46" s="8">
        <f t="shared" si="5"/>
        <v>0</v>
      </c>
      <c r="H46" s="14">
        <f t="shared" si="3"/>
        <v>916.2</v>
      </c>
      <c r="I46" s="12">
        <v>1</v>
      </c>
      <c r="J46" s="13"/>
      <c r="K46" s="9">
        <f t="shared" si="4"/>
        <v>0</v>
      </c>
      <c r="L46" s="12" t="s">
        <v>23</v>
      </c>
    </row>
    <row r="47" spans="1:12" x14ac:dyDescent="0.25">
      <c r="A47" s="46"/>
      <c r="B47" s="45" t="s">
        <v>50</v>
      </c>
      <c r="C47" s="24" t="s">
        <v>102</v>
      </c>
      <c r="D47" s="24" t="s">
        <v>103</v>
      </c>
      <c r="E47" s="47" t="s">
        <v>56</v>
      </c>
      <c r="F47" s="91">
        <v>1570</v>
      </c>
      <c r="G47" s="8">
        <f t="shared" si="5"/>
        <v>0</v>
      </c>
      <c r="H47" s="14">
        <f t="shared" si="3"/>
        <v>1570</v>
      </c>
      <c r="I47" s="12">
        <v>1</v>
      </c>
      <c r="J47" s="13"/>
      <c r="K47" s="9">
        <f t="shared" si="4"/>
        <v>0</v>
      </c>
      <c r="L47" s="12" t="s">
        <v>23</v>
      </c>
    </row>
    <row r="48" spans="1:12" ht="27" customHeight="1" x14ac:dyDescent="0.25">
      <c r="A48" s="81" t="s">
        <v>104</v>
      </c>
      <c r="B48" s="104"/>
      <c r="C48" s="105"/>
      <c r="D48" s="106"/>
      <c r="E48" s="77"/>
      <c r="F48" s="78"/>
      <c r="G48" s="78"/>
      <c r="H48" s="78"/>
      <c r="I48" s="79"/>
      <c r="J48" s="80"/>
      <c r="K48" s="78"/>
      <c r="L48" s="79"/>
    </row>
    <row r="49" spans="1:12" x14ac:dyDescent="0.25">
      <c r="A49" s="40"/>
      <c r="B49" s="45" t="s">
        <v>20</v>
      </c>
      <c r="C49" s="24" t="s">
        <v>105</v>
      </c>
      <c r="D49" s="24" t="s">
        <v>106</v>
      </c>
      <c r="E49" s="47" t="s">
        <v>56</v>
      </c>
      <c r="F49" s="91">
        <v>11.95</v>
      </c>
      <c r="G49" s="8">
        <f>$G$5</f>
        <v>0</v>
      </c>
      <c r="H49" s="14">
        <f t="shared" ref="H49:H75" si="6">F49-G49*F49</f>
        <v>11.95</v>
      </c>
      <c r="I49" s="12">
        <v>20</v>
      </c>
      <c r="J49" s="13"/>
      <c r="K49" s="9">
        <f t="shared" ref="K49:K75" si="7">H49*J49</f>
        <v>0</v>
      </c>
      <c r="L49" s="12" t="s">
        <v>19</v>
      </c>
    </row>
    <row r="50" spans="1:12" x14ac:dyDescent="0.25">
      <c r="A50" s="44"/>
      <c r="B50" s="45" t="s">
        <v>24</v>
      </c>
      <c r="C50" s="24" t="s">
        <v>107</v>
      </c>
      <c r="D50" s="24" t="s">
        <v>108</v>
      </c>
      <c r="E50" s="47" t="s">
        <v>56</v>
      </c>
      <c r="F50" s="91">
        <v>11.95</v>
      </c>
      <c r="G50" s="8">
        <f t="shared" ref="G50:G75" si="8">$G$5</f>
        <v>0</v>
      </c>
      <c r="H50" s="14">
        <f t="shared" si="6"/>
        <v>11.95</v>
      </c>
      <c r="I50" s="12">
        <v>20</v>
      </c>
      <c r="J50" s="13"/>
      <c r="K50" s="9">
        <f t="shared" si="7"/>
        <v>0</v>
      </c>
      <c r="L50" s="12" t="s">
        <v>19</v>
      </c>
    </row>
    <row r="51" spans="1:12" x14ac:dyDescent="0.25">
      <c r="A51" s="44"/>
      <c r="B51" s="45" t="s">
        <v>24</v>
      </c>
      <c r="C51" s="24" t="s">
        <v>109</v>
      </c>
      <c r="D51" s="24" t="s">
        <v>110</v>
      </c>
      <c r="E51" s="47" t="s">
        <v>56</v>
      </c>
      <c r="F51" s="91">
        <v>11.95</v>
      </c>
      <c r="G51" s="8">
        <f t="shared" si="8"/>
        <v>0</v>
      </c>
      <c r="H51" s="14">
        <f t="shared" si="6"/>
        <v>11.95</v>
      </c>
      <c r="I51" s="12">
        <v>20</v>
      </c>
      <c r="J51" s="13"/>
      <c r="K51" s="9">
        <f t="shared" si="7"/>
        <v>0</v>
      </c>
      <c r="L51" s="12" t="s">
        <v>19</v>
      </c>
    </row>
    <row r="52" spans="1:12" x14ac:dyDescent="0.25">
      <c r="A52" s="44"/>
      <c r="B52" s="45" t="s">
        <v>27</v>
      </c>
      <c r="C52" s="24" t="s">
        <v>111</v>
      </c>
      <c r="D52" s="24" t="s">
        <v>112</v>
      </c>
      <c r="E52" s="47" t="s">
        <v>56</v>
      </c>
      <c r="F52" s="91">
        <v>12.82</v>
      </c>
      <c r="G52" s="8">
        <f t="shared" si="8"/>
        <v>0</v>
      </c>
      <c r="H52" s="14">
        <f t="shared" si="6"/>
        <v>12.82</v>
      </c>
      <c r="I52" s="12">
        <v>20</v>
      </c>
      <c r="J52" s="13"/>
      <c r="K52" s="9">
        <f t="shared" si="7"/>
        <v>0</v>
      </c>
      <c r="L52" s="12" t="s">
        <v>19</v>
      </c>
    </row>
    <row r="53" spans="1:12" x14ac:dyDescent="0.25">
      <c r="A53" s="44"/>
      <c r="B53" s="45" t="s">
        <v>27</v>
      </c>
      <c r="C53" s="24" t="s">
        <v>113</v>
      </c>
      <c r="D53" s="24" t="s">
        <v>114</v>
      </c>
      <c r="E53" s="47" t="s">
        <v>56</v>
      </c>
      <c r="F53" s="91">
        <v>12.82</v>
      </c>
      <c r="G53" s="8">
        <f t="shared" si="8"/>
        <v>0</v>
      </c>
      <c r="H53" s="14">
        <f t="shared" si="6"/>
        <v>12.82</v>
      </c>
      <c r="I53" s="12">
        <v>20</v>
      </c>
      <c r="J53" s="13"/>
      <c r="K53" s="9">
        <f t="shared" si="7"/>
        <v>0</v>
      </c>
      <c r="L53" s="12" t="s">
        <v>19</v>
      </c>
    </row>
    <row r="54" spans="1:12" x14ac:dyDescent="0.25">
      <c r="A54" s="44"/>
      <c r="B54" s="45" t="s">
        <v>27</v>
      </c>
      <c r="C54" s="24" t="s">
        <v>115</v>
      </c>
      <c r="D54" s="24" t="s">
        <v>116</v>
      </c>
      <c r="E54" s="47" t="s">
        <v>56</v>
      </c>
      <c r="F54" s="91">
        <v>12.82</v>
      </c>
      <c r="G54" s="8">
        <f>$G$5</f>
        <v>0</v>
      </c>
      <c r="H54" s="14">
        <f t="shared" si="6"/>
        <v>12.82</v>
      </c>
      <c r="I54" s="12">
        <v>20</v>
      </c>
      <c r="J54" s="13"/>
      <c r="K54" s="9">
        <f t="shared" si="7"/>
        <v>0</v>
      </c>
      <c r="L54" s="12" t="s">
        <v>19</v>
      </c>
    </row>
    <row r="55" spans="1:12" x14ac:dyDescent="0.25">
      <c r="A55" s="44"/>
      <c r="B55" s="45" t="s">
        <v>63</v>
      </c>
      <c r="C55" s="24" t="s">
        <v>117</v>
      </c>
      <c r="D55" s="24" t="s">
        <v>118</v>
      </c>
      <c r="E55" s="47" t="s">
        <v>56</v>
      </c>
      <c r="F55" s="91">
        <v>13.26</v>
      </c>
      <c r="G55" s="8">
        <f t="shared" si="8"/>
        <v>0</v>
      </c>
      <c r="H55" s="14">
        <f t="shared" si="6"/>
        <v>13.26</v>
      </c>
      <c r="I55" s="12">
        <v>20</v>
      </c>
      <c r="J55" s="13"/>
      <c r="K55" s="9">
        <f t="shared" si="7"/>
        <v>0</v>
      </c>
      <c r="L55" s="12" t="s">
        <v>19</v>
      </c>
    </row>
    <row r="56" spans="1:12" x14ac:dyDescent="0.25">
      <c r="A56" s="44"/>
      <c r="B56" s="45" t="s">
        <v>63</v>
      </c>
      <c r="C56" s="24" t="s">
        <v>119</v>
      </c>
      <c r="D56" s="24" t="s">
        <v>120</v>
      </c>
      <c r="E56" s="47" t="s">
        <v>56</v>
      </c>
      <c r="F56" s="91">
        <v>13.26</v>
      </c>
      <c r="G56" s="8">
        <f t="shared" si="8"/>
        <v>0</v>
      </c>
      <c r="H56" s="14">
        <f t="shared" si="6"/>
        <v>13.26</v>
      </c>
      <c r="I56" s="12">
        <v>20</v>
      </c>
      <c r="J56" s="13"/>
      <c r="K56" s="9">
        <f t="shared" si="7"/>
        <v>0</v>
      </c>
      <c r="L56" s="12" t="s">
        <v>23</v>
      </c>
    </row>
    <row r="57" spans="1:12" x14ac:dyDescent="0.25">
      <c r="A57" s="44"/>
      <c r="B57" s="45" t="s">
        <v>63</v>
      </c>
      <c r="C57" s="24" t="s">
        <v>121</v>
      </c>
      <c r="D57" s="24" t="s">
        <v>122</v>
      </c>
      <c r="E57" s="47" t="s">
        <v>56</v>
      </c>
      <c r="F57" s="91">
        <v>13.26</v>
      </c>
      <c r="G57" s="8">
        <f t="shared" si="8"/>
        <v>0</v>
      </c>
      <c r="H57" s="14">
        <f t="shared" si="6"/>
        <v>13.26</v>
      </c>
      <c r="I57" s="12">
        <v>20</v>
      </c>
      <c r="J57" s="13"/>
      <c r="K57" s="9">
        <f t="shared" si="7"/>
        <v>0</v>
      </c>
      <c r="L57" s="12" t="s">
        <v>19</v>
      </c>
    </row>
    <row r="58" spans="1:12" x14ac:dyDescent="0.25">
      <c r="A58" s="44"/>
      <c r="B58" s="45" t="s">
        <v>63</v>
      </c>
      <c r="C58" s="24" t="s">
        <v>123</v>
      </c>
      <c r="D58" s="24" t="s">
        <v>124</v>
      </c>
      <c r="E58" s="47" t="s">
        <v>56</v>
      </c>
      <c r="F58" s="91">
        <v>13.26</v>
      </c>
      <c r="G58" s="8">
        <f t="shared" si="8"/>
        <v>0</v>
      </c>
      <c r="H58" s="14">
        <f t="shared" si="6"/>
        <v>13.26</v>
      </c>
      <c r="I58" s="12">
        <v>20</v>
      </c>
      <c r="J58" s="13"/>
      <c r="K58" s="9">
        <f t="shared" si="7"/>
        <v>0</v>
      </c>
      <c r="L58" s="12" t="s">
        <v>19</v>
      </c>
    </row>
    <row r="59" spans="1:12" x14ac:dyDescent="0.25">
      <c r="A59" s="44"/>
      <c r="B59" s="45" t="s">
        <v>32</v>
      </c>
      <c r="C59" s="24" t="s">
        <v>125</v>
      </c>
      <c r="D59" s="24" t="s">
        <v>126</v>
      </c>
      <c r="E59" s="47" t="s">
        <v>56</v>
      </c>
      <c r="F59" s="91">
        <v>18.47</v>
      </c>
      <c r="G59" s="8">
        <f>$G$5</f>
        <v>0</v>
      </c>
      <c r="H59" s="14">
        <f t="shared" si="6"/>
        <v>18.47</v>
      </c>
      <c r="I59" s="12">
        <v>20</v>
      </c>
      <c r="J59" s="13"/>
      <c r="K59" s="9">
        <f t="shared" si="7"/>
        <v>0</v>
      </c>
      <c r="L59" s="12" t="s">
        <v>19</v>
      </c>
    </row>
    <row r="60" spans="1:12" x14ac:dyDescent="0.25">
      <c r="A60" s="44"/>
      <c r="B60" s="45" t="s">
        <v>32</v>
      </c>
      <c r="C60" s="24" t="s">
        <v>127</v>
      </c>
      <c r="D60" s="24" t="s">
        <v>128</v>
      </c>
      <c r="E60" s="47" t="s">
        <v>56</v>
      </c>
      <c r="F60" s="91">
        <v>18.47</v>
      </c>
      <c r="G60" s="8">
        <f t="shared" si="8"/>
        <v>0</v>
      </c>
      <c r="H60" s="14">
        <f t="shared" si="6"/>
        <v>18.47</v>
      </c>
      <c r="I60" s="12">
        <v>20</v>
      </c>
      <c r="J60" s="13"/>
      <c r="K60" s="9">
        <f t="shared" si="7"/>
        <v>0</v>
      </c>
      <c r="L60" s="12" t="s">
        <v>19</v>
      </c>
    </row>
    <row r="61" spans="1:12" x14ac:dyDescent="0.25">
      <c r="A61" s="44"/>
      <c r="B61" s="45" t="s">
        <v>32</v>
      </c>
      <c r="C61" s="24" t="s">
        <v>129</v>
      </c>
      <c r="D61" s="24" t="s">
        <v>130</v>
      </c>
      <c r="E61" s="47" t="s">
        <v>56</v>
      </c>
      <c r="F61" s="91">
        <v>18.47</v>
      </c>
      <c r="G61" s="8">
        <f t="shared" si="8"/>
        <v>0</v>
      </c>
      <c r="H61" s="14">
        <f t="shared" si="6"/>
        <v>18.47</v>
      </c>
      <c r="I61" s="12">
        <v>20</v>
      </c>
      <c r="J61" s="13"/>
      <c r="K61" s="9">
        <f t="shared" si="7"/>
        <v>0</v>
      </c>
      <c r="L61" s="12" t="s">
        <v>19</v>
      </c>
    </row>
    <row r="62" spans="1:12" x14ac:dyDescent="0.25">
      <c r="A62" s="44"/>
      <c r="B62" s="45" t="s">
        <v>32</v>
      </c>
      <c r="C62" s="24" t="s">
        <v>131</v>
      </c>
      <c r="D62" s="24" t="s">
        <v>132</v>
      </c>
      <c r="E62" s="47" t="s">
        <v>56</v>
      </c>
      <c r="F62" s="91">
        <v>18.47</v>
      </c>
      <c r="G62" s="8">
        <f t="shared" si="8"/>
        <v>0</v>
      </c>
      <c r="H62" s="14">
        <f t="shared" si="6"/>
        <v>18.47</v>
      </c>
      <c r="I62" s="12">
        <v>20</v>
      </c>
      <c r="J62" s="13"/>
      <c r="K62" s="9">
        <f t="shared" si="7"/>
        <v>0</v>
      </c>
      <c r="L62" s="12" t="s">
        <v>19</v>
      </c>
    </row>
    <row r="63" spans="1:12" x14ac:dyDescent="0.25">
      <c r="A63" s="44"/>
      <c r="B63" s="45" t="s">
        <v>32</v>
      </c>
      <c r="C63" s="24" t="s">
        <v>133</v>
      </c>
      <c r="D63" s="24" t="s">
        <v>134</v>
      </c>
      <c r="E63" s="47" t="s">
        <v>56</v>
      </c>
      <c r="F63" s="91">
        <v>18.47</v>
      </c>
      <c r="G63" s="8">
        <f t="shared" si="8"/>
        <v>0</v>
      </c>
      <c r="H63" s="14">
        <f t="shared" si="6"/>
        <v>18.47</v>
      </c>
      <c r="I63" s="12">
        <v>20</v>
      </c>
      <c r="J63" s="13"/>
      <c r="K63" s="9">
        <f t="shared" si="7"/>
        <v>0</v>
      </c>
      <c r="L63" s="12" t="s">
        <v>19</v>
      </c>
    </row>
    <row r="64" spans="1:12" x14ac:dyDescent="0.25">
      <c r="A64" s="44"/>
      <c r="B64" s="45" t="s">
        <v>35</v>
      </c>
      <c r="C64" s="24" t="s">
        <v>135</v>
      </c>
      <c r="D64" s="24" t="s">
        <v>136</v>
      </c>
      <c r="E64" s="47" t="s">
        <v>56</v>
      </c>
      <c r="F64" s="91">
        <v>19.559999999999999</v>
      </c>
      <c r="G64" s="8">
        <f>$G$5</f>
        <v>0</v>
      </c>
      <c r="H64" s="14">
        <f t="shared" si="6"/>
        <v>19.559999999999999</v>
      </c>
      <c r="I64" s="12">
        <v>20</v>
      </c>
      <c r="J64" s="13"/>
      <c r="K64" s="9">
        <f t="shared" si="7"/>
        <v>0</v>
      </c>
      <c r="L64" s="12" t="s">
        <v>19</v>
      </c>
    </row>
    <row r="65" spans="1:12" x14ac:dyDescent="0.25">
      <c r="A65" s="44"/>
      <c r="B65" s="45" t="s">
        <v>35</v>
      </c>
      <c r="C65" s="24" t="s">
        <v>137</v>
      </c>
      <c r="D65" s="24" t="s">
        <v>138</v>
      </c>
      <c r="E65" s="47" t="s">
        <v>56</v>
      </c>
      <c r="F65" s="91">
        <v>19.559999999999999</v>
      </c>
      <c r="G65" s="8">
        <f t="shared" si="8"/>
        <v>0</v>
      </c>
      <c r="H65" s="14">
        <f t="shared" si="6"/>
        <v>19.559999999999999</v>
      </c>
      <c r="I65" s="12">
        <v>20</v>
      </c>
      <c r="J65" s="13"/>
      <c r="K65" s="9">
        <f t="shared" si="7"/>
        <v>0</v>
      </c>
      <c r="L65" s="12" t="s">
        <v>23</v>
      </c>
    </row>
    <row r="66" spans="1:12" x14ac:dyDescent="0.25">
      <c r="A66" s="44"/>
      <c r="B66" s="45" t="s">
        <v>35</v>
      </c>
      <c r="C66" s="24" t="s">
        <v>139</v>
      </c>
      <c r="D66" s="24" t="s">
        <v>140</v>
      </c>
      <c r="E66" s="47" t="s">
        <v>56</v>
      </c>
      <c r="F66" s="91">
        <v>19.559999999999999</v>
      </c>
      <c r="G66" s="8">
        <f t="shared" si="8"/>
        <v>0</v>
      </c>
      <c r="H66" s="14">
        <f t="shared" si="6"/>
        <v>19.559999999999999</v>
      </c>
      <c r="I66" s="12">
        <v>20</v>
      </c>
      <c r="J66" s="13"/>
      <c r="K66" s="9">
        <f t="shared" si="7"/>
        <v>0</v>
      </c>
      <c r="L66" s="12" t="s">
        <v>19</v>
      </c>
    </row>
    <row r="67" spans="1:12" x14ac:dyDescent="0.25">
      <c r="A67" s="44"/>
      <c r="B67" s="45" t="s">
        <v>35</v>
      </c>
      <c r="C67" s="24" t="s">
        <v>141</v>
      </c>
      <c r="D67" s="24" t="s">
        <v>142</v>
      </c>
      <c r="E67" s="47" t="s">
        <v>56</v>
      </c>
      <c r="F67" s="91">
        <v>19.559999999999999</v>
      </c>
      <c r="G67" s="8">
        <f t="shared" si="8"/>
        <v>0</v>
      </c>
      <c r="H67" s="14">
        <f t="shared" si="6"/>
        <v>19.559999999999999</v>
      </c>
      <c r="I67" s="12">
        <v>20</v>
      </c>
      <c r="J67" s="13"/>
      <c r="K67" s="9">
        <f t="shared" si="7"/>
        <v>0</v>
      </c>
      <c r="L67" s="12" t="s">
        <v>19</v>
      </c>
    </row>
    <row r="68" spans="1:12" x14ac:dyDescent="0.25">
      <c r="A68" s="44"/>
      <c r="B68" s="45" t="s">
        <v>35</v>
      </c>
      <c r="C68" s="24" t="s">
        <v>143</v>
      </c>
      <c r="D68" s="24" t="s">
        <v>144</v>
      </c>
      <c r="E68" s="47" t="s">
        <v>56</v>
      </c>
      <c r="F68" s="91">
        <v>19.559999999999999</v>
      </c>
      <c r="G68" s="8">
        <f t="shared" si="8"/>
        <v>0</v>
      </c>
      <c r="H68" s="14">
        <f t="shared" si="6"/>
        <v>19.559999999999999</v>
      </c>
      <c r="I68" s="12">
        <v>20</v>
      </c>
      <c r="J68" s="13"/>
      <c r="K68" s="9">
        <f t="shared" si="7"/>
        <v>0</v>
      </c>
      <c r="L68" s="12" t="s">
        <v>23</v>
      </c>
    </row>
    <row r="69" spans="1:12" x14ac:dyDescent="0.25">
      <c r="A69" s="44"/>
      <c r="B69" s="45" t="s">
        <v>35</v>
      </c>
      <c r="C69" s="24" t="s">
        <v>145</v>
      </c>
      <c r="D69" s="24" t="s">
        <v>146</v>
      </c>
      <c r="E69" s="47" t="s">
        <v>56</v>
      </c>
      <c r="F69" s="91">
        <v>19.559999999999999</v>
      </c>
      <c r="G69" s="8">
        <f>$G$5</f>
        <v>0</v>
      </c>
      <c r="H69" s="14">
        <f t="shared" si="6"/>
        <v>19.559999999999999</v>
      </c>
      <c r="I69" s="12">
        <v>20</v>
      </c>
      <c r="J69" s="13"/>
      <c r="K69" s="9">
        <f t="shared" si="7"/>
        <v>0</v>
      </c>
      <c r="L69" s="12" t="s">
        <v>19</v>
      </c>
    </row>
    <row r="70" spans="1:12" x14ac:dyDescent="0.25">
      <c r="A70" s="44"/>
      <c r="B70" s="45" t="s">
        <v>38</v>
      </c>
      <c r="C70" s="24" t="s">
        <v>147</v>
      </c>
      <c r="D70" s="24" t="s">
        <v>148</v>
      </c>
      <c r="E70" s="47" t="s">
        <v>56</v>
      </c>
      <c r="F70" s="91">
        <v>35.86</v>
      </c>
      <c r="G70" s="8">
        <f t="shared" si="8"/>
        <v>0</v>
      </c>
      <c r="H70" s="14">
        <f t="shared" si="6"/>
        <v>35.86</v>
      </c>
      <c r="I70" s="12">
        <v>10</v>
      </c>
      <c r="J70" s="13"/>
      <c r="K70" s="9">
        <f t="shared" si="7"/>
        <v>0</v>
      </c>
      <c r="L70" s="12" t="s">
        <v>19</v>
      </c>
    </row>
    <row r="71" spans="1:12" x14ac:dyDescent="0.25">
      <c r="A71" s="44"/>
      <c r="B71" s="45" t="s">
        <v>38</v>
      </c>
      <c r="C71" s="24" t="s">
        <v>149</v>
      </c>
      <c r="D71" s="24" t="s">
        <v>150</v>
      </c>
      <c r="E71" s="47" t="s">
        <v>56</v>
      </c>
      <c r="F71" s="91">
        <v>35.86</v>
      </c>
      <c r="G71" s="8">
        <f t="shared" si="8"/>
        <v>0</v>
      </c>
      <c r="H71" s="14">
        <f t="shared" si="6"/>
        <v>35.86</v>
      </c>
      <c r="I71" s="12">
        <v>10</v>
      </c>
      <c r="J71" s="13"/>
      <c r="K71" s="9">
        <f t="shared" si="7"/>
        <v>0</v>
      </c>
      <c r="L71" s="12" t="s">
        <v>19</v>
      </c>
    </row>
    <row r="72" spans="1:12" x14ac:dyDescent="0.25">
      <c r="A72" s="44"/>
      <c r="B72" s="45" t="s">
        <v>38</v>
      </c>
      <c r="C72" s="24" t="s">
        <v>151</v>
      </c>
      <c r="D72" s="24" t="s">
        <v>152</v>
      </c>
      <c r="E72" s="47" t="s">
        <v>56</v>
      </c>
      <c r="F72" s="91">
        <v>35.86</v>
      </c>
      <c r="G72" s="8">
        <f t="shared" si="8"/>
        <v>0</v>
      </c>
      <c r="H72" s="14">
        <f t="shared" si="6"/>
        <v>35.86</v>
      </c>
      <c r="I72" s="12">
        <v>10</v>
      </c>
      <c r="J72" s="13"/>
      <c r="K72" s="9">
        <f t="shared" si="7"/>
        <v>0</v>
      </c>
      <c r="L72" s="12" t="s">
        <v>19</v>
      </c>
    </row>
    <row r="73" spans="1:12" x14ac:dyDescent="0.25">
      <c r="A73" s="44"/>
      <c r="B73" s="45" t="s">
        <v>38</v>
      </c>
      <c r="C73" s="24" t="s">
        <v>153</v>
      </c>
      <c r="D73" s="24" t="s">
        <v>154</v>
      </c>
      <c r="E73" s="47" t="s">
        <v>56</v>
      </c>
      <c r="F73" s="91">
        <v>35.86</v>
      </c>
      <c r="G73" s="8">
        <f t="shared" si="8"/>
        <v>0</v>
      </c>
      <c r="H73" s="14">
        <f t="shared" si="6"/>
        <v>35.86</v>
      </c>
      <c r="I73" s="12">
        <v>10</v>
      </c>
      <c r="J73" s="13"/>
      <c r="K73" s="9">
        <f t="shared" si="7"/>
        <v>0</v>
      </c>
      <c r="L73" s="12" t="s">
        <v>23</v>
      </c>
    </row>
    <row r="74" spans="1:12" x14ac:dyDescent="0.25">
      <c r="A74" s="44"/>
      <c r="B74" s="45" t="s">
        <v>41</v>
      </c>
      <c r="C74" s="24" t="s">
        <v>155</v>
      </c>
      <c r="D74" s="24" t="s">
        <v>156</v>
      </c>
      <c r="E74" s="47" t="s">
        <v>56</v>
      </c>
      <c r="F74" s="91">
        <v>45.64</v>
      </c>
      <c r="G74" s="8">
        <f>$G$5</f>
        <v>0</v>
      </c>
      <c r="H74" s="14">
        <f t="shared" si="6"/>
        <v>45.64</v>
      </c>
      <c r="I74" s="12">
        <v>5</v>
      </c>
      <c r="J74" s="13"/>
      <c r="K74" s="9">
        <f t="shared" si="7"/>
        <v>0</v>
      </c>
      <c r="L74" s="12" t="s">
        <v>23</v>
      </c>
    </row>
    <row r="75" spans="1:12" x14ac:dyDescent="0.25">
      <c r="A75" s="46"/>
      <c r="B75" s="45" t="s">
        <v>41</v>
      </c>
      <c r="C75" s="24" t="s">
        <v>157</v>
      </c>
      <c r="D75" s="24" t="s">
        <v>158</v>
      </c>
      <c r="E75" s="47" t="s">
        <v>56</v>
      </c>
      <c r="F75" s="91">
        <v>45.64</v>
      </c>
      <c r="G75" s="8">
        <f t="shared" si="8"/>
        <v>0</v>
      </c>
      <c r="H75" s="14">
        <f t="shared" si="6"/>
        <v>45.64</v>
      </c>
      <c r="I75" s="12">
        <v>5</v>
      </c>
      <c r="J75" s="13"/>
      <c r="K75" s="9">
        <f t="shared" si="7"/>
        <v>0</v>
      </c>
      <c r="L75" s="12" t="s">
        <v>23</v>
      </c>
    </row>
    <row r="76" spans="1:12" ht="27" customHeight="1" x14ac:dyDescent="0.25">
      <c r="A76" s="81" t="s">
        <v>159</v>
      </c>
      <c r="B76" s="104"/>
      <c r="C76" s="105"/>
      <c r="D76" s="106"/>
      <c r="E76" s="77"/>
      <c r="F76" s="78"/>
      <c r="G76" s="78"/>
      <c r="H76" s="78"/>
      <c r="I76" s="79"/>
      <c r="J76" s="80"/>
      <c r="K76" s="78"/>
      <c r="L76" s="79"/>
    </row>
    <row r="77" spans="1:12" x14ac:dyDescent="0.25">
      <c r="A77" s="40"/>
      <c r="B77" s="45" t="s">
        <v>44</v>
      </c>
      <c r="C77" s="24" t="s">
        <v>160</v>
      </c>
      <c r="D77" s="24" t="s">
        <v>161</v>
      </c>
      <c r="E77" s="47" t="s">
        <v>56</v>
      </c>
      <c r="F77" s="91">
        <v>269.64999999999998</v>
      </c>
      <c r="G77" s="8">
        <f t="shared" ref="G77:G82" si="9">$G$5</f>
        <v>0</v>
      </c>
      <c r="H77" s="14">
        <f t="shared" ref="H77:H82" si="10">F77-G77*F77</f>
        <v>269.64999999999998</v>
      </c>
      <c r="I77" s="12">
        <v>5</v>
      </c>
      <c r="J77" s="13"/>
      <c r="K77" s="9">
        <f t="shared" ref="K77:K82" si="11">H77*J77</f>
        <v>0</v>
      </c>
      <c r="L77" s="12" t="s">
        <v>23</v>
      </c>
    </row>
    <row r="78" spans="1:12" x14ac:dyDescent="0.25">
      <c r="A78" s="44"/>
      <c r="B78" s="45" t="s">
        <v>44</v>
      </c>
      <c r="C78" s="24" t="s">
        <v>162</v>
      </c>
      <c r="D78" s="24" t="s">
        <v>163</v>
      </c>
      <c r="E78" s="47" t="s">
        <v>56</v>
      </c>
      <c r="F78" s="91">
        <v>269.64999999999998</v>
      </c>
      <c r="G78" s="8">
        <f t="shared" si="9"/>
        <v>0</v>
      </c>
      <c r="H78" s="14">
        <f t="shared" si="10"/>
        <v>269.64999999999998</v>
      </c>
      <c r="I78" s="12">
        <v>5</v>
      </c>
      <c r="J78" s="13"/>
      <c r="K78" s="9">
        <f t="shared" si="11"/>
        <v>0</v>
      </c>
      <c r="L78" s="12" t="s">
        <v>23</v>
      </c>
    </row>
    <row r="79" spans="1:12" x14ac:dyDescent="0.25">
      <c r="A79" s="44"/>
      <c r="B79" s="45" t="s">
        <v>44</v>
      </c>
      <c r="C79" s="24" t="s">
        <v>164</v>
      </c>
      <c r="D79" s="24" t="s">
        <v>165</v>
      </c>
      <c r="E79" s="47" t="s">
        <v>56</v>
      </c>
      <c r="F79" s="91">
        <v>269.64999999999998</v>
      </c>
      <c r="G79" s="8">
        <f t="shared" si="9"/>
        <v>0</v>
      </c>
      <c r="H79" s="14">
        <f t="shared" si="10"/>
        <v>269.64999999999998</v>
      </c>
      <c r="I79" s="12">
        <v>5</v>
      </c>
      <c r="J79" s="13"/>
      <c r="K79" s="9">
        <f t="shared" si="11"/>
        <v>0</v>
      </c>
      <c r="L79" s="12" t="s">
        <v>23</v>
      </c>
    </row>
    <row r="80" spans="1:12" x14ac:dyDescent="0.25">
      <c r="A80" s="44"/>
      <c r="B80" s="45" t="s">
        <v>47</v>
      </c>
      <c r="C80" s="24" t="s">
        <v>166</v>
      </c>
      <c r="D80" s="24" t="s">
        <v>167</v>
      </c>
      <c r="E80" s="47" t="s">
        <v>56</v>
      </c>
      <c r="F80" s="91">
        <v>456.44</v>
      </c>
      <c r="G80" s="8">
        <f t="shared" si="9"/>
        <v>0</v>
      </c>
      <c r="H80" s="14">
        <f t="shared" si="10"/>
        <v>456.44</v>
      </c>
      <c r="I80" s="12">
        <v>5</v>
      </c>
      <c r="J80" s="13"/>
      <c r="K80" s="9">
        <f t="shared" si="11"/>
        <v>0</v>
      </c>
      <c r="L80" s="12" t="s">
        <v>23</v>
      </c>
    </row>
    <row r="81" spans="1:12" x14ac:dyDescent="0.25">
      <c r="A81" s="44"/>
      <c r="B81" s="45" t="s">
        <v>50</v>
      </c>
      <c r="C81" s="24" t="s">
        <v>168</v>
      </c>
      <c r="D81" s="24" t="s">
        <v>169</v>
      </c>
      <c r="E81" s="47" t="s">
        <v>56</v>
      </c>
      <c r="F81" s="91">
        <v>695.52</v>
      </c>
      <c r="G81" s="8">
        <f t="shared" si="9"/>
        <v>0</v>
      </c>
      <c r="H81" s="14">
        <f t="shared" si="10"/>
        <v>695.52</v>
      </c>
      <c r="I81" s="12">
        <v>1</v>
      </c>
      <c r="J81" s="13"/>
      <c r="K81" s="9">
        <f t="shared" si="11"/>
        <v>0</v>
      </c>
      <c r="L81" s="12" t="s">
        <v>23</v>
      </c>
    </row>
    <row r="82" spans="1:12" x14ac:dyDescent="0.25">
      <c r="A82" s="46"/>
      <c r="B82" s="45" t="s">
        <v>50</v>
      </c>
      <c r="C82" s="24" t="s">
        <v>170</v>
      </c>
      <c r="D82" s="24" t="s">
        <v>171</v>
      </c>
      <c r="E82" s="47" t="s">
        <v>56</v>
      </c>
      <c r="F82" s="91">
        <v>695.52</v>
      </c>
      <c r="G82" s="8">
        <f t="shared" si="9"/>
        <v>0</v>
      </c>
      <c r="H82" s="14">
        <f t="shared" si="10"/>
        <v>695.52</v>
      </c>
      <c r="I82" s="12">
        <v>1</v>
      </c>
      <c r="J82" s="13"/>
      <c r="K82" s="9">
        <f t="shared" si="11"/>
        <v>0</v>
      </c>
      <c r="L82" s="12" t="s">
        <v>23</v>
      </c>
    </row>
    <row r="83" spans="1:12" ht="27" customHeight="1" x14ac:dyDescent="0.25">
      <c r="A83" s="81" t="s">
        <v>172</v>
      </c>
      <c r="B83" s="104"/>
      <c r="C83" s="105"/>
      <c r="D83" s="106"/>
      <c r="E83" s="77"/>
      <c r="F83" s="78"/>
      <c r="G83" s="78"/>
      <c r="H83" s="78"/>
      <c r="I83" s="79"/>
      <c r="J83" s="80"/>
      <c r="K83" s="78"/>
      <c r="L83" s="79"/>
    </row>
    <row r="84" spans="1:12" x14ac:dyDescent="0.25">
      <c r="A84" s="40"/>
      <c r="B84" s="45" t="s">
        <v>15</v>
      </c>
      <c r="C84" s="24" t="s">
        <v>173</v>
      </c>
      <c r="D84" s="24" t="s">
        <v>174</v>
      </c>
      <c r="E84" s="47" t="s">
        <v>56</v>
      </c>
      <c r="F84" s="91">
        <v>21.74</v>
      </c>
      <c r="G84" s="8">
        <f>$G$5</f>
        <v>0</v>
      </c>
      <c r="H84" s="14">
        <f t="shared" ref="H84:H147" si="12">F84-G84*F84</f>
        <v>21.74</v>
      </c>
      <c r="I84" s="12">
        <v>40</v>
      </c>
      <c r="J84" s="13"/>
      <c r="K84" s="9">
        <f t="shared" ref="K84:K147" si="13">H84*J84</f>
        <v>0</v>
      </c>
      <c r="L84" s="12" t="s">
        <v>19</v>
      </c>
    </row>
    <row r="85" spans="1:12" x14ac:dyDescent="0.25">
      <c r="A85" s="44"/>
      <c r="B85" s="45" t="s">
        <v>20</v>
      </c>
      <c r="C85" s="24" t="s">
        <v>175</v>
      </c>
      <c r="D85" s="24" t="s">
        <v>176</v>
      </c>
      <c r="E85" s="47" t="s">
        <v>56</v>
      </c>
      <c r="F85" s="91">
        <v>21.74</v>
      </c>
      <c r="G85" s="8">
        <f t="shared" ref="G85:G147" si="14">$G$5</f>
        <v>0</v>
      </c>
      <c r="H85" s="14">
        <f t="shared" si="12"/>
        <v>21.74</v>
      </c>
      <c r="I85" s="12">
        <v>40</v>
      </c>
      <c r="J85" s="13"/>
      <c r="K85" s="9">
        <f t="shared" si="13"/>
        <v>0</v>
      </c>
      <c r="L85" s="12" t="s">
        <v>19</v>
      </c>
    </row>
    <row r="86" spans="1:12" x14ac:dyDescent="0.25">
      <c r="A86" s="15"/>
      <c r="B86" s="45" t="s">
        <v>20</v>
      </c>
      <c r="C86" s="24" t="s">
        <v>177</v>
      </c>
      <c r="D86" s="24" t="s">
        <v>178</v>
      </c>
      <c r="E86" s="47" t="s">
        <v>56</v>
      </c>
      <c r="F86" s="91">
        <v>21.74</v>
      </c>
      <c r="G86" s="8">
        <f t="shared" si="14"/>
        <v>0</v>
      </c>
      <c r="H86" s="14">
        <f t="shared" si="12"/>
        <v>21.74</v>
      </c>
      <c r="I86" s="12">
        <v>20</v>
      </c>
      <c r="J86" s="13"/>
      <c r="K86" s="9">
        <f t="shared" si="13"/>
        <v>0</v>
      </c>
      <c r="L86" s="12" t="s">
        <v>23</v>
      </c>
    </row>
    <row r="87" spans="1:12" x14ac:dyDescent="0.25">
      <c r="A87" s="44"/>
      <c r="B87" s="45" t="s">
        <v>24</v>
      </c>
      <c r="C87" s="24" t="s">
        <v>179</v>
      </c>
      <c r="D87" s="24" t="s">
        <v>180</v>
      </c>
      <c r="E87" s="47" t="s">
        <v>56</v>
      </c>
      <c r="F87" s="91">
        <v>23.91</v>
      </c>
      <c r="G87" s="8">
        <f>$G$5</f>
        <v>0</v>
      </c>
      <c r="H87" s="14">
        <f t="shared" si="12"/>
        <v>23.91</v>
      </c>
      <c r="I87" s="12">
        <v>20</v>
      </c>
      <c r="J87" s="13"/>
      <c r="K87" s="9">
        <f t="shared" si="13"/>
        <v>0</v>
      </c>
      <c r="L87" s="12" t="s">
        <v>19</v>
      </c>
    </row>
    <row r="88" spans="1:12" x14ac:dyDescent="0.25">
      <c r="A88" s="44"/>
      <c r="B88" s="45" t="s">
        <v>24</v>
      </c>
      <c r="C88" s="24" t="s">
        <v>181</v>
      </c>
      <c r="D88" s="24" t="s">
        <v>182</v>
      </c>
      <c r="E88" s="47" t="s">
        <v>56</v>
      </c>
      <c r="F88" s="91">
        <v>23.91</v>
      </c>
      <c r="G88" s="8">
        <f t="shared" si="14"/>
        <v>0</v>
      </c>
      <c r="H88" s="14">
        <f t="shared" si="12"/>
        <v>23.91</v>
      </c>
      <c r="I88" s="12">
        <v>20</v>
      </c>
      <c r="J88" s="13"/>
      <c r="K88" s="9">
        <f t="shared" si="13"/>
        <v>0</v>
      </c>
      <c r="L88" s="12" t="s">
        <v>19</v>
      </c>
    </row>
    <row r="89" spans="1:12" x14ac:dyDescent="0.25">
      <c r="A89" s="15"/>
      <c r="B89" s="45" t="s">
        <v>24</v>
      </c>
      <c r="C89" s="24" t="s">
        <v>183</v>
      </c>
      <c r="D89" s="24" t="s">
        <v>184</v>
      </c>
      <c r="E89" s="47" t="s">
        <v>56</v>
      </c>
      <c r="F89" s="91">
        <v>23.91</v>
      </c>
      <c r="G89" s="8">
        <f t="shared" si="14"/>
        <v>0</v>
      </c>
      <c r="H89" s="14">
        <f t="shared" si="12"/>
        <v>23.91</v>
      </c>
      <c r="I89" s="12">
        <v>20</v>
      </c>
      <c r="J89" s="13"/>
      <c r="K89" s="9">
        <f t="shared" si="13"/>
        <v>0</v>
      </c>
      <c r="L89" s="12" t="s">
        <v>19</v>
      </c>
    </row>
    <row r="90" spans="1:12" x14ac:dyDescent="0.25">
      <c r="A90" s="44"/>
      <c r="B90" s="45" t="s">
        <v>27</v>
      </c>
      <c r="C90" s="24" t="s">
        <v>185</v>
      </c>
      <c r="D90" s="24" t="s">
        <v>186</v>
      </c>
      <c r="E90" s="47" t="s">
        <v>56</v>
      </c>
      <c r="F90" s="91">
        <v>26.08</v>
      </c>
      <c r="G90" s="8">
        <f>$G$5</f>
        <v>0</v>
      </c>
      <c r="H90" s="14">
        <f t="shared" si="12"/>
        <v>26.08</v>
      </c>
      <c r="I90" s="12">
        <v>20</v>
      </c>
      <c r="J90" s="13"/>
      <c r="K90" s="9">
        <f t="shared" si="13"/>
        <v>0</v>
      </c>
      <c r="L90" s="12" t="s">
        <v>19</v>
      </c>
    </row>
    <row r="91" spans="1:12" x14ac:dyDescent="0.25">
      <c r="A91" s="44"/>
      <c r="B91" s="45" t="s">
        <v>27</v>
      </c>
      <c r="C91" s="24" t="s">
        <v>187</v>
      </c>
      <c r="D91" s="24" t="s">
        <v>188</v>
      </c>
      <c r="E91" s="47" t="s">
        <v>56</v>
      </c>
      <c r="F91" s="91">
        <v>26.08</v>
      </c>
      <c r="G91" s="8">
        <f t="shared" si="14"/>
        <v>0</v>
      </c>
      <c r="H91" s="14">
        <f t="shared" si="12"/>
        <v>26.08</v>
      </c>
      <c r="I91" s="12">
        <v>20</v>
      </c>
      <c r="J91" s="13"/>
      <c r="K91" s="9">
        <f t="shared" si="13"/>
        <v>0</v>
      </c>
      <c r="L91" s="12" t="s">
        <v>19</v>
      </c>
    </row>
    <row r="92" spans="1:12" x14ac:dyDescent="0.25">
      <c r="A92" s="15"/>
      <c r="B92" s="45" t="s">
        <v>27</v>
      </c>
      <c r="C92" s="24" t="s">
        <v>189</v>
      </c>
      <c r="D92" s="24" t="s">
        <v>190</v>
      </c>
      <c r="E92" s="47" t="s">
        <v>56</v>
      </c>
      <c r="F92" s="91">
        <v>26.08</v>
      </c>
      <c r="G92" s="8">
        <f t="shared" si="14"/>
        <v>0</v>
      </c>
      <c r="H92" s="14">
        <f t="shared" si="12"/>
        <v>26.08</v>
      </c>
      <c r="I92" s="12">
        <v>20</v>
      </c>
      <c r="J92" s="13"/>
      <c r="K92" s="9">
        <f t="shared" si="13"/>
        <v>0</v>
      </c>
      <c r="L92" s="12" t="s">
        <v>19</v>
      </c>
    </row>
    <row r="93" spans="1:12" x14ac:dyDescent="0.25">
      <c r="A93" s="44"/>
      <c r="B93" s="45" t="s">
        <v>27</v>
      </c>
      <c r="C93" s="24" t="s">
        <v>191</v>
      </c>
      <c r="D93" s="24" t="s">
        <v>192</v>
      </c>
      <c r="E93" s="47" t="s">
        <v>56</v>
      </c>
      <c r="F93" s="91">
        <v>26.08</v>
      </c>
      <c r="G93" s="8">
        <f>$G$5</f>
        <v>0</v>
      </c>
      <c r="H93" s="14">
        <f t="shared" si="12"/>
        <v>26.08</v>
      </c>
      <c r="I93" s="12">
        <v>20</v>
      </c>
      <c r="J93" s="13"/>
      <c r="K93" s="9">
        <f t="shared" si="13"/>
        <v>0</v>
      </c>
      <c r="L93" s="12" t="s">
        <v>19</v>
      </c>
    </row>
    <row r="94" spans="1:12" x14ac:dyDescent="0.25">
      <c r="A94" s="44"/>
      <c r="B94" s="45" t="s">
        <v>63</v>
      </c>
      <c r="C94" s="24" t="s">
        <v>193</v>
      </c>
      <c r="D94" s="24" t="s">
        <v>194</v>
      </c>
      <c r="E94" s="47" t="s">
        <v>56</v>
      </c>
      <c r="F94" s="91">
        <v>31.52</v>
      </c>
      <c r="G94" s="8">
        <f t="shared" si="14"/>
        <v>0</v>
      </c>
      <c r="H94" s="14">
        <f t="shared" si="12"/>
        <v>31.52</v>
      </c>
      <c r="I94" s="12">
        <v>20</v>
      </c>
      <c r="J94" s="13"/>
      <c r="K94" s="9">
        <f t="shared" si="13"/>
        <v>0</v>
      </c>
      <c r="L94" s="12" t="s">
        <v>19</v>
      </c>
    </row>
    <row r="95" spans="1:12" x14ac:dyDescent="0.25">
      <c r="A95" s="15"/>
      <c r="B95" s="45" t="s">
        <v>63</v>
      </c>
      <c r="C95" s="24" t="s">
        <v>195</v>
      </c>
      <c r="D95" s="24" t="s">
        <v>196</v>
      </c>
      <c r="E95" s="47" t="s">
        <v>56</v>
      </c>
      <c r="F95" s="91">
        <v>31.52</v>
      </c>
      <c r="G95" s="8">
        <f t="shared" si="14"/>
        <v>0</v>
      </c>
      <c r="H95" s="14">
        <f t="shared" si="12"/>
        <v>31.52</v>
      </c>
      <c r="I95" s="12">
        <v>20</v>
      </c>
      <c r="J95" s="13"/>
      <c r="K95" s="9">
        <f t="shared" si="13"/>
        <v>0</v>
      </c>
      <c r="L95" s="12" t="s">
        <v>23</v>
      </c>
    </row>
    <row r="96" spans="1:12" x14ac:dyDescent="0.25">
      <c r="A96" s="44"/>
      <c r="B96" s="45" t="s">
        <v>63</v>
      </c>
      <c r="C96" s="24" t="s">
        <v>197</v>
      </c>
      <c r="D96" s="24" t="s">
        <v>198</v>
      </c>
      <c r="E96" s="47" t="s">
        <v>56</v>
      </c>
      <c r="F96" s="91">
        <v>31.52</v>
      </c>
      <c r="G96" s="8">
        <f>$G$5</f>
        <v>0</v>
      </c>
      <c r="H96" s="14">
        <f t="shared" si="12"/>
        <v>31.52</v>
      </c>
      <c r="I96" s="12">
        <v>20</v>
      </c>
      <c r="J96" s="13"/>
      <c r="K96" s="9">
        <f t="shared" si="13"/>
        <v>0</v>
      </c>
      <c r="L96" s="12" t="s">
        <v>19</v>
      </c>
    </row>
    <row r="97" spans="1:12" x14ac:dyDescent="0.25">
      <c r="A97" s="44"/>
      <c r="B97" s="45" t="s">
        <v>63</v>
      </c>
      <c r="C97" s="24" t="s">
        <v>199</v>
      </c>
      <c r="D97" s="24" t="s">
        <v>200</v>
      </c>
      <c r="E97" s="47" t="s">
        <v>56</v>
      </c>
      <c r="F97" s="91">
        <v>31.52</v>
      </c>
      <c r="G97" s="8">
        <f t="shared" si="14"/>
        <v>0</v>
      </c>
      <c r="H97" s="14">
        <f t="shared" si="12"/>
        <v>31.52</v>
      </c>
      <c r="I97" s="12">
        <v>20</v>
      </c>
      <c r="J97" s="13"/>
      <c r="K97" s="9">
        <f t="shared" si="13"/>
        <v>0</v>
      </c>
      <c r="L97" s="12" t="s">
        <v>19</v>
      </c>
    </row>
    <row r="98" spans="1:12" x14ac:dyDescent="0.25">
      <c r="A98" s="15"/>
      <c r="B98" s="45" t="s">
        <v>63</v>
      </c>
      <c r="C98" s="24" t="s">
        <v>201</v>
      </c>
      <c r="D98" s="24" t="s">
        <v>202</v>
      </c>
      <c r="E98" s="47" t="s">
        <v>56</v>
      </c>
      <c r="F98" s="91">
        <v>31.52</v>
      </c>
      <c r="G98" s="8">
        <f t="shared" si="14"/>
        <v>0</v>
      </c>
      <c r="H98" s="14">
        <f t="shared" si="12"/>
        <v>31.52</v>
      </c>
      <c r="I98" s="12">
        <v>20</v>
      </c>
      <c r="J98" s="13"/>
      <c r="K98" s="9">
        <f t="shared" si="13"/>
        <v>0</v>
      </c>
      <c r="L98" s="12" t="s">
        <v>23</v>
      </c>
    </row>
    <row r="99" spans="1:12" x14ac:dyDescent="0.25">
      <c r="A99" s="44"/>
      <c r="B99" s="45" t="s">
        <v>32</v>
      </c>
      <c r="C99" s="24" t="s">
        <v>203</v>
      </c>
      <c r="D99" s="24" t="s">
        <v>204</v>
      </c>
      <c r="E99" s="47" t="s">
        <v>56</v>
      </c>
      <c r="F99" s="91">
        <v>43.14</v>
      </c>
      <c r="G99" s="8">
        <f>$G$5</f>
        <v>0</v>
      </c>
      <c r="H99" s="14">
        <f t="shared" si="12"/>
        <v>43.14</v>
      </c>
      <c r="I99" s="12">
        <v>10</v>
      </c>
      <c r="J99" s="13"/>
      <c r="K99" s="9">
        <f t="shared" si="13"/>
        <v>0</v>
      </c>
      <c r="L99" s="12" t="s">
        <v>19</v>
      </c>
    </row>
    <row r="100" spans="1:12" x14ac:dyDescent="0.25">
      <c r="A100" s="44"/>
      <c r="B100" s="45" t="s">
        <v>32</v>
      </c>
      <c r="C100" s="24" t="s">
        <v>205</v>
      </c>
      <c r="D100" s="24" t="s">
        <v>206</v>
      </c>
      <c r="E100" s="47" t="s">
        <v>56</v>
      </c>
      <c r="F100" s="91">
        <v>43.14</v>
      </c>
      <c r="G100" s="8">
        <f t="shared" si="14"/>
        <v>0</v>
      </c>
      <c r="H100" s="14">
        <f t="shared" si="12"/>
        <v>43.14</v>
      </c>
      <c r="I100" s="12">
        <v>10</v>
      </c>
      <c r="J100" s="13"/>
      <c r="K100" s="9">
        <f t="shared" si="13"/>
        <v>0</v>
      </c>
      <c r="L100" s="12" t="s">
        <v>19</v>
      </c>
    </row>
    <row r="101" spans="1:12" x14ac:dyDescent="0.25">
      <c r="A101" s="15"/>
      <c r="B101" s="45" t="s">
        <v>32</v>
      </c>
      <c r="C101" s="24" t="s">
        <v>207</v>
      </c>
      <c r="D101" s="24" t="s">
        <v>208</v>
      </c>
      <c r="E101" s="47" t="s">
        <v>56</v>
      </c>
      <c r="F101" s="91">
        <v>43.14</v>
      </c>
      <c r="G101" s="8">
        <f t="shared" si="14"/>
        <v>0</v>
      </c>
      <c r="H101" s="14">
        <f t="shared" si="12"/>
        <v>43.14</v>
      </c>
      <c r="I101" s="12">
        <v>10</v>
      </c>
      <c r="J101" s="13"/>
      <c r="K101" s="9">
        <f t="shared" si="13"/>
        <v>0</v>
      </c>
      <c r="L101" s="12" t="s">
        <v>19</v>
      </c>
    </row>
    <row r="102" spans="1:12" x14ac:dyDescent="0.25">
      <c r="A102" s="44"/>
      <c r="B102" s="45" t="s">
        <v>32</v>
      </c>
      <c r="C102" s="24" t="s">
        <v>209</v>
      </c>
      <c r="D102" s="24" t="s">
        <v>210</v>
      </c>
      <c r="E102" s="47" t="s">
        <v>56</v>
      </c>
      <c r="F102" s="91">
        <v>43.14</v>
      </c>
      <c r="G102" s="8">
        <f>$G$5</f>
        <v>0</v>
      </c>
      <c r="H102" s="14">
        <f t="shared" si="12"/>
        <v>43.14</v>
      </c>
      <c r="I102" s="12">
        <v>10</v>
      </c>
      <c r="J102" s="13"/>
      <c r="K102" s="9">
        <f t="shared" si="13"/>
        <v>0</v>
      </c>
      <c r="L102" s="12" t="s">
        <v>19</v>
      </c>
    </row>
    <row r="103" spans="1:12" x14ac:dyDescent="0.25">
      <c r="A103" s="44"/>
      <c r="B103" s="45" t="s">
        <v>32</v>
      </c>
      <c r="C103" s="24" t="s">
        <v>211</v>
      </c>
      <c r="D103" s="24" t="s">
        <v>212</v>
      </c>
      <c r="E103" s="47" t="s">
        <v>56</v>
      </c>
      <c r="F103" s="91">
        <v>43.14</v>
      </c>
      <c r="G103" s="8">
        <f t="shared" si="14"/>
        <v>0</v>
      </c>
      <c r="H103" s="14">
        <f t="shared" si="12"/>
        <v>43.14</v>
      </c>
      <c r="I103" s="12">
        <v>10</v>
      </c>
      <c r="J103" s="13"/>
      <c r="K103" s="9">
        <f t="shared" si="13"/>
        <v>0</v>
      </c>
      <c r="L103" s="12" t="s">
        <v>19</v>
      </c>
    </row>
    <row r="104" spans="1:12" x14ac:dyDescent="0.25">
      <c r="A104" s="15"/>
      <c r="B104" s="45" t="s">
        <v>32</v>
      </c>
      <c r="C104" s="24" t="s">
        <v>213</v>
      </c>
      <c r="D104" s="24" t="s">
        <v>214</v>
      </c>
      <c r="E104" s="47" t="s">
        <v>56</v>
      </c>
      <c r="F104" s="91">
        <v>43.14</v>
      </c>
      <c r="G104" s="8">
        <f t="shared" si="14"/>
        <v>0</v>
      </c>
      <c r="H104" s="14">
        <f t="shared" si="12"/>
        <v>43.14</v>
      </c>
      <c r="I104" s="12">
        <v>15</v>
      </c>
      <c r="J104" s="13"/>
      <c r="K104" s="9">
        <f t="shared" si="13"/>
        <v>0</v>
      </c>
      <c r="L104" s="12" t="s">
        <v>19</v>
      </c>
    </row>
    <row r="105" spans="1:12" x14ac:dyDescent="0.25">
      <c r="A105" s="44"/>
      <c r="B105" s="45" t="s">
        <v>35</v>
      </c>
      <c r="C105" s="24" t="s">
        <v>215</v>
      </c>
      <c r="D105" s="24" t="s">
        <v>216</v>
      </c>
      <c r="E105" s="47" t="s">
        <v>56</v>
      </c>
      <c r="F105" s="91">
        <v>48.91</v>
      </c>
      <c r="G105" s="8">
        <f>$G$5</f>
        <v>0</v>
      </c>
      <c r="H105" s="14">
        <f t="shared" si="12"/>
        <v>48.91</v>
      </c>
      <c r="I105" s="12">
        <v>10</v>
      </c>
      <c r="J105" s="13"/>
      <c r="K105" s="9">
        <f t="shared" si="13"/>
        <v>0</v>
      </c>
      <c r="L105" s="12" t="s">
        <v>19</v>
      </c>
    </row>
    <row r="106" spans="1:12" x14ac:dyDescent="0.25">
      <c r="A106" s="44"/>
      <c r="B106" s="45" t="s">
        <v>35</v>
      </c>
      <c r="C106" s="24" t="s">
        <v>217</v>
      </c>
      <c r="D106" s="24" t="s">
        <v>218</v>
      </c>
      <c r="E106" s="47" t="s">
        <v>56</v>
      </c>
      <c r="F106" s="91">
        <v>48.46</v>
      </c>
      <c r="G106" s="8">
        <f t="shared" si="14"/>
        <v>0</v>
      </c>
      <c r="H106" s="14">
        <f t="shared" si="12"/>
        <v>48.46</v>
      </c>
      <c r="I106" s="12">
        <v>10</v>
      </c>
      <c r="J106" s="13"/>
      <c r="K106" s="9">
        <f t="shared" si="13"/>
        <v>0</v>
      </c>
      <c r="L106" s="12" t="s">
        <v>23</v>
      </c>
    </row>
    <row r="107" spans="1:12" x14ac:dyDescent="0.25">
      <c r="A107" s="15"/>
      <c r="B107" s="45" t="s">
        <v>35</v>
      </c>
      <c r="C107" s="24" t="s">
        <v>219</v>
      </c>
      <c r="D107" s="24" t="s">
        <v>220</v>
      </c>
      <c r="E107" s="47" t="s">
        <v>56</v>
      </c>
      <c r="F107" s="91">
        <v>48.46</v>
      </c>
      <c r="G107" s="8">
        <f t="shared" si="14"/>
        <v>0</v>
      </c>
      <c r="H107" s="14">
        <f t="shared" si="12"/>
        <v>48.46</v>
      </c>
      <c r="I107" s="12">
        <v>10</v>
      </c>
      <c r="J107" s="13"/>
      <c r="K107" s="9">
        <f t="shared" si="13"/>
        <v>0</v>
      </c>
      <c r="L107" s="12" t="s">
        <v>19</v>
      </c>
    </row>
    <row r="108" spans="1:12" x14ac:dyDescent="0.25">
      <c r="A108" s="44"/>
      <c r="B108" s="45" t="s">
        <v>35</v>
      </c>
      <c r="C108" s="24" t="s">
        <v>221</v>
      </c>
      <c r="D108" s="24" t="s">
        <v>222</v>
      </c>
      <c r="E108" s="47" t="s">
        <v>56</v>
      </c>
      <c r="F108" s="91">
        <v>48.46</v>
      </c>
      <c r="G108" s="8">
        <f>$G$5</f>
        <v>0</v>
      </c>
      <c r="H108" s="14">
        <f t="shared" si="12"/>
        <v>48.46</v>
      </c>
      <c r="I108" s="12">
        <v>10</v>
      </c>
      <c r="J108" s="13"/>
      <c r="K108" s="9">
        <f t="shared" si="13"/>
        <v>0</v>
      </c>
      <c r="L108" s="12" t="s">
        <v>19</v>
      </c>
    </row>
    <row r="109" spans="1:12" x14ac:dyDescent="0.25">
      <c r="A109" s="44"/>
      <c r="B109" s="45" t="s">
        <v>35</v>
      </c>
      <c r="C109" s="24" t="s">
        <v>223</v>
      </c>
      <c r="D109" s="24" t="s">
        <v>224</v>
      </c>
      <c r="E109" s="47" t="s">
        <v>56</v>
      </c>
      <c r="F109" s="91">
        <v>48.46</v>
      </c>
      <c r="G109" s="8">
        <f t="shared" si="14"/>
        <v>0</v>
      </c>
      <c r="H109" s="14">
        <f t="shared" si="12"/>
        <v>48.46</v>
      </c>
      <c r="I109" s="12">
        <v>10</v>
      </c>
      <c r="J109" s="13"/>
      <c r="K109" s="9">
        <f t="shared" si="13"/>
        <v>0</v>
      </c>
      <c r="L109" s="12" t="s">
        <v>23</v>
      </c>
    </row>
    <row r="110" spans="1:12" x14ac:dyDescent="0.25">
      <c r="A110" s="15"/>
      <c r="B110" s="45" t="s">
        <v>35</v>
      </c>
      <c r="C110" s="24" t="s">
        <v>225</v>
      </c>
      <c r="D110" s="24" t="s">
        <v>226</v>
      </c>
      <c r="E110" s="47" t="s">
        <v>56</v>
      </c>
      <c r="F110" s="91">
        <v>48.46</v>
      </c>
      <c r="G110" s="8">
        <f t="shared" si="14"/>
        <v>0</v>
      </c>
      <c r="H110" s="14">
        <f t="shared" si="12"/>
        <v>48.46</v>
      </c>
      <c r="I110" s="12">
        <v>10</v>
      </c>
      <c r="J110" s="13"/>
      <c r="K110" s="9">
        <f t="shared" si="13"/>
        <v>0</v>
      </c>
      <c r="L110" s="12" t="s">
        <v>19</v>
      </c>
    </row>
    <row r="111" spans="1:12" x14ac:dyDescent="0.25">
      <c r="A111" s="44"/>
      <c r="B111" s="45" t="s">
        <v>35</v>
      </c>
      <c r="C111" s="24" t="s">
        <v>227</v>
      </c>
      <c r="D111" s="24" t="s">
        <v>228</v>
      </c>
      <c r="E111" s="47" t="s">
        <v>56</v>
      </c>
      <c r="F111" s="91">
        <v>48.46</v>
      </c>
      <c r="G111" s="8">
        <f>$G$5</f>
        <v>0</v>
      </c>
      <c r="H111" s="14">
        <f t="shared" si="12"/>
        <v>48.46</v>
      </c>
      <c r="I111" s="12">
        <v>15</v>
      </c>
      <c r="J111" s="13"/>
      <c r="K111" s="9">
        <f t="shared" si="13"/>
        <v>0</v>
      </c>
      <c r="L111" s="12" t="s">
        <v>23</v>
      </c>
    </row>
    <row r="112" spans="1:12" x14ac:dyDescent="0.25">
      <c r="A112" s="15"/>
      <c r="B112" s="45" t="s">
        <v>38</v>
      </c>
      <c r="C112" s="24" t="s">
        <v>229</v>
      </c>
      <c r="D112" s="24" t="s">
        <v>230</v>
      </c>
      <c r="E112" s="47" t="s">
        <v>56</v>
      </c>
      <c r="F112" s="91">
        <v>75.97</v>
      </c>
      <c r="G112" s="8">
        <f t="shared" si="14"/>
        <v>0</v>
      </c>
      <c r="H112" s="14">
        <f t="shared" si="12"/>
        <v>75.97</v>
      </c>
      <c r="I112" s="12">
        <v>10</v>
      </c>
      <c r="J112" s="13"/>
      <c r="K112" s="9">
        <f t="shared" si="13"/>
        <v>0</v>
      </c>
      <c r="L112" s="12" t="s">
        <v>19</v>
      </c>
    </row>
    <row r="113" spans="1:12" s="36" customFormat="1" x14ac:dyDescent="0.25">
      <c r="A113" s="44"/>
      <c r="B113" s="45" t="s">
        <v>38</v>
      </c>
      <c r="C113" s="24" t="s">
        <v>231</v>
      </c>
      <c r="D113" s="24" t="s">
        <v>232</v>
      </c>
      <c r="E113" s="47" t="s">
        <v>56</v>
      </c>
      <c r="F113" s="91">
        <v>75.97</v>
      </c>
      <c r="G113" s="8">
        <f>$G$5</f>
        <v>0</v>
      </c>
      <c r="H113" s="14">
        <f t="shared" si="12"/>
        <v>75.97</v>
      </c>
      <c r="I113" s="12">
        <v>10</v>
      </c>
      <c r="J113" s="13"/>
      <c r="K113" s="9">
        <f t="shared" si="13"/>
        <v>0</v>
      </c>
      <c r="L113" s="12" t="s">
        <v>19</v>
      </c>
    </row>
    <row r="114" spans="1:12" s="36" customFormat="1" x14ac:dyDescent="0.25">
      <c r="A114" s="44"/>
      <c r="B114" s="45" t="s">
        <v>38</v>
      </c>
      <c r="C114" s="24" t="s">
        <v>233</v>
      </c>
      <c r="D114" s="24" t="s">
        <v>234</v>
      </c>
      <c r="E114" s="47" t="s">
        <v>56</v>
      </c>
      <c r="F114" s="91">
        <v>75.97</v>
      </c>
      <c r="G114" s="8">
        <f t="shared" si="14"/>
        <v>0</v>
      </c>
      <c r="H114" s="14">
        <f t="shared" si="12"/>
        <v>75.97</v>
      </c>
      <c r="I114" s="12">
        <v>10</v>
      </c>
      <c r="J114" s="13"/>
      <c r="K114" s="9">
        <f t="shared" si="13"/>
        <v>0</v>
      </c>
      <c r="L114" s="12" t="s">
        <v>19</v>
      </c>
    </row>
    <row r="115" spans="1:12" s="36" customFormat="1" x14ac:dyDescent="0.25">
      <c r="A115" s="15"/>
      <c r="B115" s="45" t="s">
        <v>38</v>
      </c>
      <c r="C115" s="24" t="s">
        <v>235</v>
      </c>
      <c r="D115" s="24" t="s">
        <v>236</v>
      </c>
      <c r="E115" s="47" t="s">
        <v>56</v>
      </c>
      <c r="F115" s="91">
        <v>75.97</v>
      </c>
      <c r="G115" s="8">
        <f t="shared" si="14"/>
        <v>0</v>
      </c>
      <c r="H115" s="14">
        <f t="shared" si="12"/>
        <v>75.97</v>
      </c>
      <c r="I115" s="12">
        <v>10</v>
      </c>
      <c r="J115" s="13"/>
      <c r="K115" s="9">
        <f t="shared" si="13"/>
        <v>0</v>
      </c>
      <c r="L115" s="12" t="s">
        <v>19</v>
      </c>
    </row>
    <row r="116" spans="1:12" s="36" customFormat="1" x14ac:dyDescent="0.25">
      <c r="A116" s="44"/>
      <c r="B116" s="45" t="s">
        <v>38</v>
      </c>
      <c r="C116" s="24" t="s">
        <v>237</v>
      </c>
      <c r="D116" s="24" t="s">
        <v>238</v>
      </c>
      <c r="E116" s="47" t="s">
        <v>56</v>
      </c>
      <c r="F116" s="91">
        <v>75.97</v>
      </c>
      <c r="G116" s="8">
        <f>$G$5</f>
        <v>0</v>
      </c>
      <c r="H116" s="14">
        <f t="shared" si="12"/>
        <v>75.97</v>
      </c>
      <c r="I116" s="12">
        <v>10</v>
      </c>
      <c r="J116" s="13"/>
      <c r="K116" s="9">
        <f t="shared" si="13"/>
        <v>0</v>
      </c>
      <c r="L116" s="12" t="s">
        <v>19</v>
      </c>
    </row>
    <row r="117" spans="1:12" s="36" customFormat="1" x14ac:dyDescent="0.25">
      <c r="A117" s="44"/>
      <c r="B117" s="45" t="s">
        <v>38</v>
      </c>
      <c r="C117" s="24" t="s">
        <v>239</v>
      </c>
      <c r="D117" s="24" t="s">
        <v>240</v>
      </c>
      <c r="E117" s="47" t="s">
        <v>56</v>
      </c>
      <c r="F117" s="91">
        <v>75.97</v>
      </c>
      <c r="G117" s="8">
        <f t="shared" si="14"/>
        <v>0</v>
      </c>
      <c r="H117" s="14">
        <f t="shared" si="12"/>
        <v>75.97</v>
      </c>
      <c r="I117" s="12">
        <v>10</v>
      </c>
      <c r="J117" s="13"/>
      <c r="K117" s="9">
        <f t="shared" si="13"/>
        <v>0</v>
      </c>
      <c r="L117" s="12" t="s">
        <v>19</v>
      </c>
    </row>
    <row r="118" spans="1:12" s="36" customFormat="1" x14ac:dyDescent="0.25">
      <c r="A118" s="15"/>
      <c r="B118" s="45" t="s">
        <v>38</v>
      </c>
      <c r="C118" s="24" t="s">
        <v>241</v>
      </c>
      <c r="D118" s="24" t="s">
        <v>242</v>
      </c>
      <c r="E118" s="47" t="s">
        <v>56</v>
      </c>
      <c r="F118" s="91">
        <v>75.97</v>
      </c>
      <c r="G118" s="8">
        <f t="shared" si="14"/>
        <v>0</v>
      </c>
      <c r="H118" s="14">
        <f t="shared" si="12"/>
        <v>75.97</v>
      </c>
      <c r="I118" s="12">
        <v>5</v>
      </c>
      <c r="J118" s="13"/>
      <c r="K118" s="9">
        <f t="shared" si="13"/>
        <v>0</v>
      </c>
      <c r="L118" s="12" t="s">
        <v>19</v>
      </c>
    </row>
    <row r="119" spans="1:12" s="36" customFormat="1" x14ac:dyDescent="0.25">
      <c r="A119" s="44"/>
      <c r="B119" s="45" t="s">
        <v>41</v>
      </c>
      <c r="C119" s="24" t="s">
        <v>243</v>
      </c>
      <c r="D119" s="24" t="s">
        <v>244</v>
      </c>
      <c r="E119" s="47" t="s">
        <v>56</v>
      </c>
      <c r="F119" s="91">
        <v>271.69</v>
      </c>
      <c r="G119" s="8">
        <f>$G$5</f>
        <v>0</v>
      </c>
      <c r="H119" s="14">
        <f t="shared" si="12"/>
        <v>271.69</v>
      </c>
      <c r="I119" s="12">
        <v>5</v>
      </c>
      <c r="J119" s="13"/>
      <c r="K119" s="9">
        <f t="shared" si="13"/>
        <v>0</v>
      </c>
      <c r="L119" s="12" t="s">
        <v>23</v>
      </c>
    </row>
    <row r="120" spans="1:12" s="36" customFormat="1" x14ac:dyDescent="0.25">
      <c r="A120" s="44"/>
      <c r="B120" s="45" t="s">
        <v>41</v>
      </c>
      <c r="C120" s="24" t="s">
        <v>245</v>
      </c>
      <c r="D120" s="24" t="s">
        <v>246</v>
      </c>
      <c r="E120" s="47" t="s">
        <v>56</v>
      </c>
      <c r="F120" s="91">
        <v>271.69</v>
      </c>
      <c r="G120" s="8">
        <f t="shared" si="14"/>
        <v>0</v>
      </c>
      <c r="H120" s="14">
        <f t="shared" si="12"/>
        <v>271.69</v>
      </c>
      <c r="I120" s="12">
        <v>5</v>
      </c>
      <c r="J120" s="13"/>
      <c r="K120" s="9">
        <f t="shared" si="13"/>
        <v>0</v>
      </c>
      <c r="L120" s="12" t="s">
        <v>19</v>
      </c>
    </row>
    <row r="121" spans="1:12" s="36" customFormat="1" x14ac:dyDescent="0.25">
      <c r="A121" s="15"/>
      <c r="B121" s="45" t="s">
        <v>41</v>
      </c>
      <c r="C121" s="24" t="s">
        <v>247</v>
      </c>
      <c r="D121" s="24" t="s">
        <v>248</v>
      </c>
      <c r="E121" s="47" t="s">
        <v>56</v>
      </c>
      <c r="F121" s="91">
        <v>271.69</v>
      </c>
      <c r="G121" s="8">
        <f t="shared" si="14"/>
        <v>0</v>
      </c>
      <c r="H121" s="14">
        <f t="shared" si="12"/>
        <v>271.69</v>
      </c>
      <c r="I121" s="12">
        <v>5</v>
      </c>
      <c r="J121" s="13"/>
      <c r="K121" s="9">
        <f t="shared" si="13"/>
        <v>0</v>
      </c>
      <c r="L121" s="12" t="s">
        <v>19</v>
      </c>
    </row>
    <row r="122" spans="1:12" s="36" customFormat="1" x14ac:dyDescent="0.25">
      <c r="A122" s="44"/>
      <c r="B122" s="45" t="s">
        <v>41</v>
      </c>
      <c r="C122" s="24" t="s">
        <v>249</v>
      </c>
      <c r="D122" s="24" t="s">
        <v>250</v>
      </c>
      <c r="E122" s="47" t="s">
        <v>56</v>
      </c>
      <c r="F122" s="91">
        <v>271.69</v>
      </c>
      <c r="G122" s="8">
        <f>$G$5</f>
        <v>0</v>
      </c>
      <c r="H122" s="14">
        <f t="shared" si="12"/>
        <v>271.69</v>
      </c>
      <c r="I122" s="12">
        <v>5</v>
      </c>
      <c r="J122" s="13"/>
      <c r="K122" s="9">
        <f t="shared" si="13"/>
        <v>0</v>
      </c>
      <c r="L122" s="12" t="s">
        <v>23</v>
      </c>
    </row>
    <row r="123" spans="1:12" s="36" customFormat="1" x14ac:dyDescent="0.25">
      <c r="A123" s="44"/>
      <c r="B123" s="45" t="s">
        <v>41</v>
      </c>
      <c r="C123" s="24" t="s">
        <v>251</v>
      </c>
      <c r="D123" s="24" t="s">
        <v>252</v>
      </c>
      <c r="E123" s="47" t="s">
        <v>56</v>
      </c>
      <c r="F123" s="91">
        <v>271.69</v>
      </c>
      <c r="G123" s="8">
        <f t="shared" si="14"/>
        <v>0</v>
      </c>
      <c r="H123" s="14">
        <f t="shared" si="12"/>
        <v>271.69</v>
      </c>
      <c r="I123" s="12">
        <v>5</v>
      </c>
      <c r="J123" s="13"/>
      <c r="K123" s="9">
        <f t="shared" si="13"/>
        <v>0</v>
      </c>
      <c r="L123" s="12" t="s">
        <v>19</v>
      </c>
    </row>
    <row r="124" spans="1:12" s="36" customFormat="1" x14ac:dyDescent="0.25">
      <c r="A124" s="15"/>
      <c r="B124" s="45" t="s">
        <v>41</v>
      </c>
      <c r="C124" s="24" t="s">
        <v>253</v>
      </c>
      <c r="D124" s="24" t="s">
        <v>254</v>
      </c>
      <c r="E124" s="47" t="s">
        <v>56</v>
      </c>
      <c r="F124" s="91">
        <v>271.69</v>
      </c>
      <c r="G124" s="8">
        <f t="shared" si="14"/>
        <v>0</v>
      </c>
      <c r="H124" s="14">
        <f t="shared" si="12"/>
        <v>271.69</v>
      </c>
      <c r="I124" s="12">
        <v>5</v>
      </c>
      <c r="J124" s="13"/>
      <c r="K124" s="9">
        <f t="shared" si="13"/>
        <v>0</v>
      </c>
      <c r="L124" s="12" t="s">
        <v>23</v>
      </c>
    </row>
    <row r="125" spans="1:12" s="36" customFormat="1" x14ac:dyDescent="0.25">
      <c r="A125" s="44"/>
      <c r="B125" s="45" t="s">
        <v>41</v>
      </c>
      <c r="C125" s="24" t="s">
        <v>255</v>
      </c>
      <c r="D125" s="24" t="s">
        <v>256</v>
      </c>
      <c r="E125" s="47" t="s">
        <v>56</v>
      </c>
      <c r="F125" s="91">
        <v>271.69</v>
      </c>
      <c r="G125" s="8">
        <f>$G$5</f>
        <v>0</v>
      </c>
      <c r="H125" s="14">
        <f t="shared" si="12"/>
        <v>271.69</v>
      </c>
      <c r="I125" s="12">
        <v>5</v>
      </c>
      <c r="J125" s="13"/>
      <c r="K125" s="9">
        <f t="shared" si="13"/>
        <v>0</v>
      </c>
      <c r="L125" s="12" t="s">
        <v>19</v>
      </c>
    </row>
    <row r="126" spans="1:12" s="33" customFormat="1" ht="14.4" x14ac:dyDescent="0.3">
      <c r="A126" s="44"/>
      <c r="B126" s="45" t="s">
        <v>41</v>
      </c>
      <c r="C126" s="24" t="s">
        <v>257</v>
      </c>
      <c r="D126" s="24" t="s">
        <v>258</v>
      </c>
      <c r="E126" s="47" t="s">
        <v>56</v>
      </c>
      <c r="F126" s="91">
        <v>271.69</v>
      </c>
      <c r="G126" s="8">
        <f t="shared" si="14"/>
        <v>0</v>
      </c>
      <c r="H126" s="14">
        <f t="shared" si="12"/>
        <v>271.69</v>
      </c>
      <c r="I126" s="12">
        <v>5</v>
      </c>
      <c r="J126" s="13"/>
      <c r="K126" s="9">
        <f t="shared" si="13"/>
        <v>0</v>
      </c>
      <c r="L126" s="12" t="s">
        <v>23</v>
      </c>
    </row>
    <row r="127" spans="1:12" s="36" customFormat="1" x14ac:dyDescent="0.25">
      <c r="A127" s="44"/>
      <c r="B127" s="45" t="s">
        <v>44</v>
      </c>
      <c r="C127" s="49" t="s">
        <v>259</v>
      </c>
      <c r="D127" s="49" t="s">
        <v>260</v>
      </c>
      <c r="E127" s="50" t="s">
        <v>56</v>
      </c>
      <c r="F127" s="91">
        <v>514.5</v>
      </c>
      <c r="G127" s="31">
        <f t="shared" si="14"/>
        <v>0</v>
      </c>
      <c r="H127" s="32">
        <f>F128-G127*F128</f>
        <v>514.5</v>
      </c>
      <c r="I127" s="17">
        <v>5</v>
      </c>
      <c r="J127" s="18"/>
      <c r="K127" s="14">
        <f t="shared" si="13"/>
        <v>0</v>
      </c>
      <c r="L127" s="17" t="s">
        <v>23</v>
      </c>
    </row>
    <row r="128" spans="1:12" s="36" customFormat="1" x14ac:dyDescent="0.25">
      <c r="A128" s="44"/>
      <c r="B128" s="45" t="s">
        <v>44</v>
      </c>
      <c r="C128" s="49" t="s">
        <v>261</v>
      </c>
      <c r="D128" s="24" t="s">
        <v>262</v>
      </c>
      <c r="E128" s="50" t="s">
        <v>56</v>
      </c>
      <c r="F128" s="91">
        <v>514.5</v>
      </c>
      <c r="G128" s="31">
        <f t="shared" si="14"/>
        <v>0</v>
      </c>
      <c r="H128" s="32">
        <f>F129-G128*F129</f>
        <v>514.5</v>
      </c>
      <c r="I128" s="17">
        <v>20</v>
      </c>
      <c r="J128" s="13"/>
      <c r="K128" s="9">
        <f t="shared" si="13"/>
        <v>0</v>
      </c>
      <c r="L128" s="17" t="s">
        <v>19</v>
      </c>
    </row>
    <row r="129" spans="1:12" x14ac:dyDescent="0.25">
      <c r="A129" s="44"/>
      <c r="B129" s="45" t="s">
        <v>44</v>
      </c>
      <c r="C129" s="24" t="s">
        <v>263</v>
      </c>
      <c r="D129" s="42" t="s">
        <v>264</v>
      </c>
      <c r="E129" s="47" t="s">
        <v>56</v>
      </c>
      <c r="F129" s="91">
        <v>514.5</v>
      </c>
      <c r="G129" s="8">
        <f>$G$5</f>
        <v>0</v>
      </c>
      <c r="H129" s="14">
        <f t="shared" si="12"/>
        <v>514.5</v>
      </c>
      <c r="I129" s="12">
        <v>5</v>
      </c>
      <c r="J129" s="11"/>
      <c r="K129" s="9">
        <f t="shared" si="13"/>
        <v>0</v>
      </c>
      <c r="L129" s="12" t="s">
        <v>19</v>
      </c>
    </row>
    <row r="130" spans="1:12" x14ac:dyDescent="0.25">
      <c r="A130" s="44"/>
      <c r="B130" s="45" t="s">
        <v>44</v>
      </c>
      <c r="C130" s="24" t="s">
        <v>265</v>
      </c>
      <c r="D130" s="24" t="s">
        <v>266</v>
      </c>
      <c r="E130" s="47" t="s">
        <v>56</v>
      </c>
      <c r="F130" s="91">
        <v>514.5</v>
      </c>
      <c r="G130" s="8">
        <f t="shared" si="14"/>
        <v>0</v>
      </c>
      <c r="H130" s="14">
        <f t="shared" si="12"/>
        <v>514.5</v>
      </c>
      <c r="I130" s="12">
        <v>5</v>
      </c>
      <c r="J130" s="13"/>
      <c r="K130" s="9">
        <f t="shared" si="13"/>
        <v>0</v>
      </c>
      <c r="L130" s="12" t="s">
        <v>23</v>
      </c>
    </row>
    <row r="131" spans="1:12" x14ac:dyDescent="0.25">
      <c r="A131" s="15"/>
      <c r="B131" s="45" t="s">
        <v>44</v>
      </c>
      <c r="C131" s="24" t="s">
        <v>267</v>
      </c>
      <c r="D131" s="24" t="s">
        <v>268</v>
      </c>
      <c r="E131" s="47" t="s">
        <v>56</v>
      </c>
      <c r="F131" s="91">
        <v>514.5</v>
      </c>
      <c r="G131" s="8">
        <f t="shared" si="14"/>
        <v>0</v>
      </c>
      <c r="H131" s="14">
        <f t="shared" si="12"/>
        <v>514.5</v>
      </c>
      <c r="I131" s="12">
        <v>5</v>
      </c>
      <c r="J131" s="13"/>
      <c r="K131" s="9">
        <f t="shared" si="13"/>
        <v>0</v>
      </c>
      <c r="L131" s="12" t="s">
        <v>19</v>
      </c>
    </row>
    <row r="132" spans="1:12" x14ac:dyDescent="0.25">
      <c r="A132" s="44"/>
      <c r="B132" s="45" t="s">
        <v>44</v>
      </c>
      <c r="C132" s="24" t="s">
        <v>269</v>
      </c>
      <c r="D132" s="24" t="s">
        <v>270</v>
      </c>
      <c r="E132" s="47" t="s">
        <v>56</v>
      </c>
      <c r="F132" s="91">
        <v>514.5</v>
      </c>
      <c r="G132" s="8">
        <f>$G$5</f>
        <v>0</v>
      </c>
      <c r="H132" s="14">
        <f t="shared" si="12"/>
        <v>514.5</v>
      </c>
      <c r="I132" s="12">
        <v>5</v>
      </c>
      <c r="J132" s="13"/>
      <c r="K132" s="9">
        <f t="shared" si="13"/>
        <v>0</v>
      </c>
      <c r="L132" s="12" t="s">
        <v>23</v>
      </c>
    </row>
    <row r="133" spans="1:12" x14ac:dyDescent="0.25">
      <c r="A133" s="44"/>
      <c r="B133" s="45" t="s">
        <v>44</v>
      </c>
      <c r="C133" s="24" t="s">
        <v>271</v>
      </c>
      <c r="D133" s="24" t="s">
        <v>272</v>
      </c>
      <c r="E133" s="47" t="s">
        <v>56</v>
      </c>
      <c r="F133" s="91">
        <v>514.5</v>
      </c>
      <c r="G133" s="8">
        <f t="shared" si="14"/>
        <v>0</v>
      </c>
      <c r="H133" s="14">
        <f t="shared" si="12"/>
        <v>514.5</v>
      </c>
      <c r="I133" s="12">
        <v>5</v>
      </c>
      <c r="J133" s="13"/>
      <c r="K133" s="9">
        <f t="shared" si="13"/>
        <v>0</v>
      </c>
      <c r="L133" s="12" t="s">
        <v>19</v>
      </c>
    </row>
    <row r="134" spans="1:12" x14ac:dyDescent="0.25">
      <c r="A134" s="15"/>
      <c r="B134" s="45" t="s">
        <v>44</v>
      </c>
      <c r="C134" s="24" t="s">
        <v>273</v>
      </c>
      <c r="D134" s="24" t="s">
        <v>274</v>
      </c>
      <c r="E134" s="47" t="s">
        <v>56</v>
      </c>
      <c r="F134" s="91">
        <v>514.5</v>
      </c>
      <c r="G134" s="8">
        <f t="shared" si="14"/>
        <v>0</v>
      </c>
      <c r="H134" s="14">
        <f t="shared" si="12"/>
        <v>514.5</v>
      </c>
      <c r="I134" s="12">
        <v>5</v>
      </c>
      <c r="J134" s="13"/>
      <c r="K134" s="9">
        <f t="shared" si="13"/>
        <v>0</v>
      </c>
      <c r="L134" s="12" t="s">
        <v>23</v>
      </c>
    </row>
    <row r="135" spans="1:12" x14ac:dyDescent="0.25">
      <c r="A135" s="44"/>
      <c r="B135" s="45" t="s">
        <v>44</v>
      </c>
      <c r="C135" s="24" t="s">
        <v>275</v>
      </c>
      <c r="D135" s="24" t="s">
        <v>276</v>
      </c>
      <c r="E135" s="47" t="s">
        <v>56</v>
      </c>
      <c r="F135" s="91">
        <v>514.5</v>
      </c>
      <c r="G135" s="8">
        <f>$G$5</f>
        <v>0</v>
      </c>
      <c r="H135" s="14">
        <f t="shared" si="12"/>
        <v>514.5</v>
      </c>
      <c r="I135" s="12">
        <v>5</v>
      </c>
      <c r="J135" s="13"/>
      <c r="K135" s="9">
        <f t="shared" si="13"/>
        <v>0</v>
      </c>
      <c r="L135" s="12" t="s">
        <v>23</v>
      </c>
    </row>
    <row r="136" spans="1:12" x14ac:dyDescent="0.25">
      <c r="A136" s="44"/>
      <c r="B136" s="45" t="s">
        <v>47</v>
      </c>
      <c r="C136" s="24" t="s">
        <v>277</v>
      </c>
      <c r="D136" s="24" t="s">
        <v>278</v>
      </c>
      <c r="E136" s="47" t="s">
        <v>56</v>
      </c>
      <c r="F136" s="91">
        <v>993.91</v>
      </c>
      <c r="G136" s="8">
        <f t="shared" si="14"/>
        <v>0</v>
      </c>
      <c r="H136" s="14">
        <f t="shared" si="12"/>
        <v>993.91</v>
      </c>
      <c r="I136" s="12">
        <v>1</v>
      </c>
      <c r="J136" s="13"/>
      <c r="K136" s="9">
        <f t="shared" si="13"/>
        <v>0</v>
      </c>
      <c r="L136" s="12" t="s">
        <v>23</v>
      </c>
    </row>
    <row r="137" spans="1:12" x14ac:dyDescent="0.25">
      <c r="A137" s="15"/>
      <c r="B137" s="45" t="s">
        <v>47</v>
      </c>
      <c r="C137" s="24" t="s">
        <v>279</v>
      </c>
      <c r="D137" s="24" t="s">
        <v>280</v>
      </c>
      <c r="E137" s="47" t="s">
        <v>56</v>
      </c>
      <c r="F137" s="91">
        <v>993.91</v>
      </c>
      <c r="G137" s="8">
        <f t="shared" si="14"/>
        <v>0</v>
      </c>
      <c r="H137" s="14">
        <f t="shared" si="12"/>
        <v>993.91</v>
      </c>
      <c r="I137" s="12">
        <v>1</v>
      </c>
      <c r="J137" s="13"/>
      <c r="K137" s="9">
        <f t="shared" si="13"/>
        <v>0</v>
      </c>
      <c r="L137" s="12" t="s">
        <v>19</v>
      </c>
    </row>
    <row r="138" spans="1:12" x14ac:dyDescent="0.25">
      <c r="A138" s="44"/>
      <c r="B138" s="45" t="s">
        <v>47</v>
      </c>
      <c r="C138" s="24" t="s">
        <v>281</v>
      </c>
      <c r="D138" s="24" t="s">
        <v>282</v>
      </c>
      <c r="E138" s="47" t="s">
        <v>56</v>
      </c>
      <c r="F138" s="91">
        <v>993.91</v>
      </c>
      <c r="G138" s="8">
        <f>$G$5</f>
        <v>0</v>
      </c>
      <c r="H138" s="14">
        <f t="shared" si="12"/>
        <v>993.91</v>
      </c>
      <c r="I138" s="12">
        <v>1</v>
      </c>
      <c r="J138" s="13"/>
      <c r="K138" s="9">
        <f t="shared" si="13"/>
        <v>0</v>
      </c>
      <c r="L138" s="12" t="s">
        <v>23</v>
      </c>
    </row>
    <row r="139" spans="1:12" x14ac:dyDescent="0.25">
      <c r="A139" s="44"/>
      <c r="B139" s="45" t="s">
        <v>47</v>
      </c>
      <c r="C139" s="24" t="s">
        <v>283</v>
      </c>
      <c r="D139" s="24" t="s">
        <v>284</v>
      </c>
      <c r="E139" s="47" t="s">
        <v>56</v>
      </c>
      <c r="F139" s="91">
        <v>993.91</v>
      </c>
      <c r="G139" s="8">
        <f t="shared" si="14"/>
        <v>0</v>
      </c>
      <c r="H139" s="14">
        <f t="shared" si="12"/>
        <v>993.91</v>
      </c>
      <c r="I139" s="12">
        <v>1</v>
      </c>
      <c r="J139" s="13"/>
      <c r="K139" s="9">
        <f t="shared" si="13"/>
        <v>0</v>
      </c>
      <c r="L139" s="12" t="s">
        <v>19</v>
      </c>
    </row>
    <row r="140" spans="1:12" x14ac:dyDescent="0.25">
      <c r="A140" s="15"/>
      <c r="B140" s="45" t="s">
        <v>47</v>
      </c>
      <c r="C140" s="24" t="s">
        <v>285</v>
      </c>
      <c r="D140" s="24" t="s">
        <v>286</v>
      </c>
      <c r="E140" s="47" t="s">
        <v>56</v>
      </c>
      <c r="F140" s="91">
        <v>993.91</v>
      </c>
      <c r="G140" s="8">
        <f t="shared" si="14"/>
        <v>0</v>
      </c>
      <c r="H140" s="14">
        <f t="shared" si="12"/>
        <v>993.91</v>
      </c>
      <c r="I140" s="12">
        <v>1</v>
      </c>
      <c r="J140" s="13"/>
      <c r="K140" s="9">
        <f t="shared" si="13"/>
        <v>0</v>
      </c>
      <c r="L140" s="12" t="s">
        <v>23</v>
      </c>
    </row>
    <row r="141" spans="1:12" x14ac:dyDescent="0.25">
      <c r="A141" s="15"/>
      <c r="B141" s="45" t="s">
        <v>47</v>
      </c>
      <c r="C141" s="24" t="s">
        <v>287</v>
      </c>
      <c r="D141" s="24" t="s">
        <v>288</v>
      </c>
      <c r="E141" s="47" t="s">
        <v>56</v>
      </c>
      <c r="F141" s="91">
        <v>993.91</v>
      </c>
      <c r="G141" s="8">
        <f t="shared" si="14"/>
        <v>0</v>
      </c>
      <c r="H141" s="14">
        <f t="shared" si="12"/>
        <v>993.91</v>
      </c>
      <c r="I141" s="12">
        <v>1</v>
      </c>
      <c r="J141" s="13"/>
      <c r="K141" s="9">
        <f t="shared" si="13"/>
        <v>0</v>
      </c>
      <c r="L141" s="12" t="s">
        <v>23</v>
      </c>
    </row>
    <row r="142" spans="1:12" x14ac:dyDescent="0.25">
      <c r="A142" s="44"/>
      <c r="B142" s="45" t="s">
        <v>47</v>
      </c>
      <c r="C142" s="24" t="s">
        <v>289</v>
      </c>
      <c r="D142" s="24" t="s">
        <v>290</v>
      </c>
      <c r="E142" s="47" t="s">
        <v>56</v>
      </c>
      <c r="F142" s="91">
        <v>993.91</v>
      </c>
      <c r="G142" s="8">
        <f>$G$5</f>
        <v>0</v>
      </c>
      <c r="H142" s="14">
        <f t="shared" si="12"/>
        <v>993.91</v>
      </c>
      <c r="I142" s="12">
        <v>1</v>
      </c>
      <c r="J142" s="13"/>
      <c r="K142" s="9">
        <f t="shared" si="13"/>
        <v>0</v>
      </c>
      <c r="L142" s="12" t="s">
        <v>23</v>
      </c>
    </row>
    <row r="143" spans="1:12" x14ac:dyDescent="0.25">
      <c r="A143" s="44"/>
      <c r="B143" s="45" t="s">
        <v>50</v>
      </c>
      <c r="C143" s="24" t="s">
        <v>291</v>
      </c>
      <c r="D143" s="24" t="s">
        <v>292</v>
      </c>
      <c r="E143" s="47" t="s">
        <v>56</v>
      </c>
      <c r="F143" s="91">
        <v>1158.71</v>
      </c>
      <c r="G143" s="8">
        <f t="shared" si="14"/>
        <v>0</v>
      </c>
      <c r="H143" s="14">
        <f t="shared" si="12"/>
        <v>1158.71</v>
      </c>
      <c r="I143" s="12">
        <v>1</v>
      </c>
      <c r="J143" s="13"/>
      <c r="K143" s="9">
        <f t="shared" si="13"/>
        <v>0</v>
      </c>
      <c r="L143" s="12" t="s">
        <v>23</v>
      </c>
    </row>
    <row r="144" spans="1:12" x14ac:dyDescent="0.25">
      <c r="A144" s="15"/>
      <c r="B144" s="45" t="s">
        <v>50</v>
      </c>
      <c r="C144" s="24" t="s">
        <v>293</v>
      </c>
      <c r="D144" s="24" t="s">
        <v>294</v>
      </c>
      <c r="E144" s="47" t="s">
        <v>56</v>
      </c>
      <c r="F144" s="91">
        <v>1158.71</v>
      </c>
      <c r="G144" s="8">
        <f t="shared" si="14"/>
        <v>0</v>
      </c>
      <c r="H144" s="14">
        <f t="shared" si="12"/>
        <v>1158.71</v>
      </c>
      <c r="I144" s="12">
        <v>1</v>
      </c>
      <c r="J144" s="13"/>
      <c r="K144" s="9">
        <f t="shared" si="13"/>
        <v>0</v>
      </c>
      <c r="L144" s="12" t="s">
        <v>23</v>
      </c>
    </row>
    <row r="145" spans="1:12" x14ac:dyDescent="0.25">
      <c r="A145" s="44"/>
      <c r="B145" s="45" t="s">
        <v>50</v>
      </c>
      <c r="C145" s="24" t="s">
        <v>295</v>
      </c>
      <c r="D145" s="24" t="s">
        <v>296</v>
      </c>
      <c r="E145" s="47" t="s">
        <v>56</v>
      </c>
      <c r="F145" s="91">
        <v>2147.4699999999998</v>
      </c>
      <c r="G145" s="8">
        <f>$G$5</f>
        <v>0</v>
      </c>
      <c r="H145" s="14">
        <f t="shared" si="12"/>
        <v>2147.4699999999998</v>
      </c>
      <c r="I145" s="12">
        <v>1</v>
      </c>
      <c r="J145" s="13"/>
      <c r="K145" s="9">
        <f t="shared" si="13"/>
        <v>0</v>
      </c>
      <c r="L145" s="12" t="s">
        <v>23</v>
      </c>
    </row>
    <row r="146" spans="1:12" x14ac:dyDescent="0.25">
      <c r="A146" s="44"/>
      <c r="B146" s="45" t="s">
        <v>50</v>
      </c>
      <c r="C146" s="24" t="s">
        <v>297</v>
      </c>
      <c r="D146" s="24" t="s">
        <v>298</v>
      </c>
      <c r="E146" s="47" t="s">
        <v>56</v>
      </c>
      <c r="F146" s="91">
        <v>2147.4699999999998</v>
      </c>
      <c r="G146" s="8">
        <f t="shared" si="14"/>
        <v>0</v>
      </c>
      <c r="H146" s="14">
        <f t="shared" si="12"/>
        <v>2147.4699999999998</v>
      </c>
      <c r="I146" s="12">
        <v>1</v>
      </c>
      <c r="J146" s="13"/>
      <c r="K146" s="9">
        <f t="shared" si="13"/>
        <v>0</v>
      </c>
      <c r="L146" s="12" t="s">
        <v>23</v>
      </c>
    </row>
    <row r="147" spans="1:12" x14ac:dyDescent="0.25">
      <c r="A147" s="16"/>
      <c r="B147" s="45" t="s">
        <v>50</v>
      </c>
      <c r="C147" s="24" t="s">
        <v>299</v>
      </c>
      <c r="D147" s="24" t="s">
        <v>300</v>
      </c>
      <c r="E147" s="47" t="s">
        <v>56</v>
      </c>
      <c r="F147" s="91">
        <v>2147.4699999999998</v>
      </c>
      <c r="G147" s="8">
        <f t="shared" si="14"/>
        <v>0</v>
      </c>
      <c r="H147" s="14">
        <f t="shared" si="12"/>
        <v>2147.4699999999998</v>
      </c>
      <c r="I147" s="12">
        <v>1</v>
      </c>
      <c r="J147" s="13"/>
      <c r="K147" s="9">
        <f t="shared" si="13"/>
        <v>0</v>
      </c>
      <c r="L147" s="12" t="s">
        <v>23</v>
      </c>
    </row>
    <row r="148" spans="1:12" ht="27" customHeight="1" x14ac:dyDescent="0.25">
      <c r="A148" s="81" t="s">
        <v>301</v>
      </c>
      <c r="B148" s="104"/>
      <c r="C148" s="105"/>
      <c r="D148" s="106"/>
      <c r="E148" s="77"/>
      <c r="F148" s="78"/>
      <c r="G148" s="78"/>
      <c r="H148" s="78"/>
      <c r="I148" s="79"/>
      <c r="J148" s="80"/>
      <c r="K148" s="78"/>
      <c r="L148" s="79"/>
    </row>
    <row r="149" spans="1:12" x14ac:dyDescent="0.25">
      <c r="A149" s="40"/>
      <c r="B149" s="45" t="s">
        <v>15</v>
      </c>
      <c r="C149" s="24" t="s">
        <v>302</v>
      </c>
      <c r="D149" s="24" t="s">
        <v>303</v>
      </c>
      <c r="E149" s="47" t="s">
        <v>56</v>
      </c>
      <c r="F149" s="1">
        <v>79.7</v>
      </c>
      <c r="G149" s="8">
        <f>$G$5</f>
        <v>0</v>
      </c>
      <c r="H149" s="14">
        <f t="shared" ref="H149:H160" si="15">F149-G149*F149</f>
        <v>79.7</v>
      </c>
      <c r="I149" s="12">
        <v>10</v>
      </c>
      <c r="J149" s="13"/>
      <c r="K149" s="9">
        <f t="shared" ref="K149:K160" si="16">H149*J149</f>
        <v>0</v>
      </c>
      <c r="L149" s="12" t="s">
        <v>19</v>
      </c>
    </row>
    <row r="150" spans="1:12" x14ac:dyDescent="0.25">
      <c r="A150" s="44"/>
      <c r="B150" s="45" t="s">
        <v>20</v>
      </c>
      <c r="C150" s="24" t="s">
        <v>304</v>
      </c>
      <c r="D150" s="24" t="s">
        <v>305</v>
      </c>
      <c r="E150" s="47" t="s">
        <v>56</v>
      </c>
      <c r="F150" s="1">
        <v>137.59</v>
      </c>
      <c r="G150" s="8">
        <f t="shared" ref="G150:G159" si="17">$G$5</f>
        <v>0</v>
      </c>
      <c r="H150" s="14">
        <f t="shared" si="15"/>
        <v>137.59</v>
      </c>
      <c r="I150" s="12">
        <v>10</v>
      </c>
      <c r="J150" s="13"/>
      <c r="K150" s="9">
        <f t="shared" si="16"/>
        <v>0</v>
      </c>
      <c r="L150" s="12" t="s">
        <v>23</v>
      </c>
    </row>
    <row r="151" spans="1:12" x14ac:dyDescent="0.25">
      <c r="A151" s="44"/>
      <c r="B151" s="45" t="s">
        <v>24</v>
      </c>
      <c r="C151" s="24" t="s">
        <v>306</v>
      </c>
      <c r="D151" s="24" t="s">
        <v>307</v>
      </c>
      <c r="E151" s="47" t="s">
        <v>56</v>
      </c>
      <c r="F151" s="1">
        <v>150.22</v>
      </c>
      <c r="G151" s="8">
        <f t="shared" si="17"/>
        <v>0</v>
      </c>
      <c r="H151" s="14">
        <f t="shared" si="15"/>
        <v>150.22</v>
      </c>
      <c r="I151" s="12">
        <v>10</v>
      </c>
      <c r="J151" s="13"/>
      <c r="K151" s="9">
        <f t="shared" si="16"/>
        <v>0</v>
      </c>
      <c r="L151" s="12" t="s">
        <v>19</v>
      </c>
    </row>
    <row r="152" spans="1:12" x14ac:dyDescent="0.25">
      <c r="A152" s="44"/>
      <c r="B152" s="45" t="s">
        <v>27</v>
      </c>
      <c r="C152" s="24" t="s">
        <v>308</v>
      </c>
      <c r="D152" s="24" t="s">
        <v>309</v>
      </c>
      <c r="E152" s="47" t="s">
        <v>56</v>
      </c>
      <c r="F152" s="1">
        <v>89.01</v>
      </c>
      <c r="G152" s="8">
        <f t="shared" si="17"/>
        <v>0</v>
      </c>
      <c r="H152" s="14">
        <f t="shared" si="15"/>
        <v>89.01</v>
      </c>
      <c r="I152" s="12">
        <v>10</v>
      </c>
      <c r="J152" s="13"/>
      <c r="K152" s="9">
        <f t="shared" si="16"/>
        <v>0</v>
      </c>
      <c r="L152" s="12" t="s">
        <v>19</v>
      </c>
    </row>
    <row r="153" spans="1:12" x14ac:dyDescent="0.25">
      <c r="A153" s="44"/>
      <c r="B153" s="45" t="s">
        <v>63</v>
      </c>
      <c r="C153" s="24" t="s">
        <v>310</v>
      </c>
      <c r="D153" s="24" t="s">
        <v>311</v>
      </c>
      <c r="E153" s="47" t="s">
        <v>56</v>
      </c>
      <c r="F153" s="1">
        <v>143.15</v>
      </c>
      <c r="G153" s="8">
        <f t="shared" si="17"/>
        <v>0</v>
      </c>
      <c r="H153" s="14">
        <f t="shared" si="15"/>
        <v>143.15</v>
      </c>
      <c r="I153" s="12">
        <v>10</v>
      </c>
      <c r="J153" s="13"/>
      <c r="K153" s="9">
        <f t="shared" si="16"/>
        <v>0</v>
      </c>
      <c r="L153" s="12" t="s">
        <v>23</v>
      </c>
    </row>
    <row r="154" spans="1:12" x14ac:dyDescent="0.25">
      <c r="A154" s="44"/>
      <c r="B154" s="45" t="s">
        <v>32</v>
      </c>
      <c r="C154" s="24" t="s">
        <v>312</v>
      </c>
      <c r="D154" s="24" t="s">
        <v>313</v>
      </c>
      <c r="E154" s="47" t="s">
        <v>56</v>
      </c>
      <c r="F154" s="1">
        <v>141.80000000000001</v>
      </c>
      <c r="G154" s="8">
        <f t="shared" si="17"/>
        <v>0</v>
      </c>
      <c r="H154" s="14">
        <f t="shared" si="15"/>
        <v>141.80000000000001</v>
      </c>
      <c r="I154" s="12">
        <v>10</v>
      </c>
      <c r="J154" s="13"/>
      <c r="K154" s="9">
        <f t="shared" si="16"/>
        <v>0</v>
      </c>
      <c r="L154" s="12" t="s">
        <v>19</v>
      </c>
    </row>
    <row r="155" spans="1:12" x14ac:dyDescent="0.25">
      <c r="A155" s="44"/>
      <c r="B155" s="45" t="s">
        <v>35</v>
      </c>
      <c r="C155" s="24" t="s">
        <v>314</v>
      </c>
      <c r="D155" s="24" t="s">
        <v>315</v>
      </c>
      <c r="E155" s="47" t="s">
        <v>56</v>
      </c>
      <c r="F155" s="1">
        <v>97.92</v>
      </c>
      <c r="G155" s="8">
        <f t="shared" si="17"/>
        <v>0</v>
      </c>
      <c r="H155" s="14">
        <f t="shared" si="15"/>
        <v>97.92</v>
      </c>
      <c r="I155" s="12">
        <v>10</v>
      </c>
      <c r="J155" s="13"/>
      <c r="K155" s="9">
        <f t="shared" si="16"/>
        <v>0</v>
      </c>
      <c r="L155" s="12" t="s">
        <v>23</v>
      </c>
    </row>
    <row r="156" spans="1:12" x14ac:dyDescent="0.25">
      <c r="A156" s="44"/>
      <c r="B156" s="45" t="s">
        <v>38</v>
      </c>
      <c r="C156" s="24" t="s">
        <v>316</v>
      </c>
      <c r="D156" s="24" t="s">
        <v>317</v>
      </c>
      <c r="E156" s="47" t="s">
        <v>56</v>
      </c>
      <c r="F156" s="1">
        <v>176.99</v>
      </c>
      <c r="G156" s="8">
        <f t="shared" si="17"/>
        <v>0</v>
      </c>
      <c r="H156" s="14">
        <f t="shared" si="15"/>
        <v>176.99</v>
      </c>
      <c r="I156" s="12">
        <v>10</v>
      </c>
      <c r="J156" s="13"/>
      <c r="K156" s="9">
        <f t="shared" si="16"/>
        <v>0</v>
      </c>
      <c r="L156" s="12" t="s">
        <v>19</v>
      </c>
    </row>
    <row r="157" spans="1:12" x14ac:dyDescent="0.25">
      <c r="A157" s="44"/>
      <c r="B157" s="45" t="s">
        <v>41</v>
      </c>
      <c r="C157" s="24" t="s">
        <v>318</v>
      </c>
      <c r="D157" s="24" t="s">
        <v>319</v>
      </c>
      <c r="E157" s="47" t="s">
        <v>56</v>
      </c>
      <c r="F157" s="1">
        <v>338.2</v>
      </c>
      <c r="G157" s="8">
        <f t="shared" si="17"/>
        <v>0</v>
      </c>
      <c r="H157" s="14">
        <f t="shared" si="15"/>
        <v>338.2</v>
      </c>
      <c r="I157" s="12">
        <v>5</v>
      </c>
      <c r="J157" s="13"/>
      <c r="K157" s="9">
        <f t="shared" si="16"/>
        <v>0</v>
      </c>
      <c r="L157" s="12" t="s">
        <v>23</v>
      </c>
    </row>
    <row r="158" spans="1:12" x14ac:dyDescent="0.25">
      <c r="A158" s="44"/>
      <c r="B158" s="45" t="s">
        <v>44</v>
      </c>
      <c r="C158" s="49" t="s">
        <v>320</v>
      </c>
      <c r="D158" s="49" t="s">
        <v>321</v>
      </c>
      <c r="E158" s="47" t="s">
        <v>56</v>
      </c>
      <c r="F158" s="1">
        <v>700.7</v>
      </c>
      <c r="G158" s="8">
        <f t="shared" si="17"/>
        <v>0</v>
      </c>
      <c r="H158" s="14">
        <f t="shared" si="15"/>
        <v>700.7</v>
      </c>
      <c r="I158" s="12">
        <v>1</v>
      </c>
      <c r="J158" s="13"/>
      <c r="K158" s="9">
        <f t="shared" si="16"/>
        <v>0</v>
      </c>
      <c r="L158" s="12" t="s">
        <v>23</v>
      </c>
    </row>
    <row r="159" spans="1:12" x14ac:dyDescent="0.25">
      <c r="A159" s="44"/>
      <c r="B159" s="48" t="s">
        <v>47</v>
      </c>
      <c r="C159" s="49" t="s">
        <v>322</v>
      </c>
      <c r="D159" s="49" t="s">
        <v>323</v>
      </c>
      <c r="E159" s="47" t="s">
        <v>56</v>
      </c>
      <c r="F159" s="1">
        <v>978.08</v>
      </c>
      <c r="G159" s="8">
        <f t="shared" si="17"/>
        <v>0</v>
      </c>
      <c r="H159" s="14">
        <f t="shared" si="15"/>
        <v>978.08</v>
      </c>
      <c r="I159" s="17">
        <v>1</v>
      </c>
      <c r="J159" s="18"/>
      <c r="K159" s="9">
        <f t="shared" si="16"/>
        <v>0</v>
      </c>
      <c r="L159" s="17" t="s">
        <v>23</v>
      </c>
    </row>
    <row r="160" spans="1:12" x14ac:dyDescent="0.25">
      <c r="A160" s="46"/>
      <c r="B160" s="48" t="s">
        <v>50</v>
      </c>
      <c r="C160" s="49" t="s">
        <v>324</v>
      </c>
      <c r="D160" s="49" t="s">
        <v>325</v>
      </c>
      <c r="E160" s="47" t="s">
        <v>56</v>
      </c>
      <c r="F160" s="1">
        <v>1159.2</v>
      </c>
      <c r="G160" s="8">
        <f>$G$5</f>
        <v>0</v>
      </c>
      <c r="H160" s="14">
        <f t="shared" si="15"/>
        <v>1159.2</v>
      </c>
      <c r="I160" s="17">
        <v>1</v>
      </c>
      <c r="J160" s="18"/>
      <c r="K160" s="9">
        <f t="shared" si="16"/>
        <v>0</v>
      </c>
      <c r="L160" s="17" t="s">
        <v>23</v>
      </c>
    </row>
    <row r="161" spans="1:12" s="36" customFormat="1" ht="27" customHeight="1" x14ac:dyDescent="0.25">
      <c r="A161" s="81" t="s">
        <v>326</v>
      </c>
      <c r="B161" s="104"/>
      <c r="C161" s="105"/>
      <c r="D161" s="106"/>
      <c r="E161" s="77"/>
      <c r="F161" s="78"/>
      <c r="G161" s="78"/>
      <c r="H161" s="78"/>
      <c r="I161" s="79"/>
      <c r="J161" s="80"/>
      <c r="K161" s="78"/>
      <c r="L161" s="79"/>
    </row>
    <row r="162" spans="1:12" s="36" customFormat="1" x14ac:dyDescent="0.25">
      <c r="A162" s="40"/>
      <c r="B162" s="45" t="s">
        <v>15</v>
      </c>
      <c r="C162" s="24" t="s">
        <v>327</v>
      </c>
      <c r="D162" s="24" t="s">
        <v>328</v>
      </c>
      <c r="E162" s="47" t="s">
        <v>56</v>
      </c>
      <c r="F162" s="1">
        <v>56.62</v>
      </c>
      <c r="G162" s="8">
        <f>$G$5</f>
        <v>0</v>
      </c>
      <c r="H162" s="14">
        <f t="shared" ref="H162:H173" si="18">F162-G162*F162</f>
        <v>56.62</v>
      </c>
      <c r="I162" s="12">
        <v>20</v>
      </c>
      <c r="J162" s="13"/>
      <c r="K162" s="9">
        <f t="shared" ref="K162:K173" si="19">H162*J162</f>
        <v>0</v>
      </c>
      <c r="L162" s="12" t="s">
        <v>19</v>
      </c>
    </row>
    <row r="163" spans="1:12" s="36" customFormat="1" x14ac:dyDescent="0.25">
      <c r="A163" s="44"/>
      <c r="B163" s="45" t="s">
        <v>20</v>
      </c>
      <c r="C163" s="24" t="s">
        <v>329</v>
      </c>
      <c r="D163" s="24" t="s">
        <v>330</v>
      </c>
      <c r="E163" s="47" t="s">
        <v>56</v>
      </c>
      <c r="F163" s="1">
        <v>52.58</v>
      </c>
      <c r="G163" s="8">
        <f t="shared" ref="G163:G173" si="20">$G$5</f>
        <v>0</v>
      </c>
      <c r="H163" s="14">
        <f t="shared" si="18"/>
        <v>52.58</v>
      </c>
      <c r="I163" s="12">
        <v>20</v>
      </c>
      <c r="J163" s="13"/>
      <c r="K163" s="9">
        <f t="shared" si="19"/>
        <v>0</v>
      </c>
      <c r="L163" s="12" t="s">
        <v>23</v>
      </c>
    </row>
    <row r="164" spans="1:12" s="36" customFormat="1" x14ac:dyDescent="0.25">
      <c r="A164" s="44"/>
      <c r="B164" s="45" t="s">
        <v>24</v>
      </c>
      <c r="C164" s="24" t="s">
        <v>331</v>
      </c>
      <c r="D164" s="24" t="s">
        <v>332</v>
      </c>
      <c r="E164" s="47" t="s">
        <v>56</v>
      </c>
      <c r="F164" s="1">
        <v>47.01</v>
      </c>
      <c r="G164" s="8">
        <f t="shared" si="20"/>
        <v>0</v>
      </c>
      <c r="H164" s="14">
        <f t="shared" si="18"/>
        <v>47.01</v>
      </c>
      <c r="I164" s="12">
        <v>20</v>
      </c>
      <c r="J164" s="13"/>
      <c r="K164" s="9">
        <f t="shared" si="19"/>
        <v>0</v>
      </c>
      <c r="L164" s="12" t="s">
        <v>19</v>
      </c>
    </row>
    <row r="165" spans="1:12" s="36" customFormat="1" x14ac:dyDescent="0.25">
      <c r="A165" s="44"/>
      <c r="B165" s="45" t="s">
        <v>27</v>
      </c>
      <c r="C165" s="24" t="s">
        <v>333</v>
      </c>
      <c r="D165" s="24" t="s">
        <v>334</v>
      </c>
      <c r="E165" s="47" t="s">
        <v>56</v>
      </c>
      <c r="F165" s="1">
        <v>52.58</v>
      </c>
      <c r="G165" s="8">
        <f t="shared" si="20"/>
        <v>0</v>
      </c>
      <c r="H165" s="14">
        <f t="shared" si="18"/>
        <v>52.58</v>
      </c>
      <c r="I165" s="12">
        <v>20</v>
      </c>
      <c r="J165" s="13"/>
      <c r="K165" s="9">
        <f t="shared" si="19"/>
        <v>0</v>
      </c>
      <c r="L165" s="12" t="s">
        <v>19</v>
      </c>
    </row>
    <row r="166" spans="1:12" s="36" customFormat="1" x14ac:dyDescent="0.25">
      <c r="A166" s="44"/>
      <c r="B166" s="45" t="s">
        <v>63</v>
      </c>
      <c r="C166" s="24" t="s">
        <v>335</v>
      </c>
      <c r="D166" s="24" t="s">
        <v>336</v>
      </c>
      <c r="E166" s="47" t="s">
        <v>56</v>
      </c>
      <c r="F166" s="1">
        <v>52.58</v>
      </c>
      <c r="G166" s="8">
        <f>$G$5</f>
        <v>0</v>
      </c>
      <c r="H166" s="14">
        <f t="shared" si="18"/>
        <v>52.58</v>
      </c>
      <c r="I166" s="12">
        <v>20</v>
      </c>
      <c r="J166" s="13"/>
      <c r="K166" s="9">
        <f t="shared" si="19"/>
        <v>0</v>
      </c>
      <c r="L166" s="12" t="s">
        <v>23</v>
      </c>
    </row>
    <row r="167" spans="1:12" s="36" customFormat="1" x14ac:dyDescent="0.25">
      <c r="A167" s="44"/>
      <c r="B167" s="45" t="s">
        <v>32</v>
      </c>
      <c r="C167" s="24" t="s">
        <v>337</v>
      </c>
      <c r="D167" s="24" t="s">
        <v>338</v>
      </c>
      <c r="E167" s="47" t="s">
        <v>56</v>
      </c>
      <c r="F167" s="1">
        <v>65.16</v>
      </c>
      <c r="G167" s="8">
        <f t="shared" si="20"/>
        <v>0</v>
      </c>
      <c r="H167" s="14">
        <f t="shared" si="18"/>
        <v>65.16</v>
      </c>
      <c r="I167" s="12">
        <v>20</v>
      </c>
      <c r="J167" s="13"/>
      <c r="K167" s="9">
        <f t="shared" si="19"/>
        <v>0</v>
      </c>
      <c r="L167" s="12" t="s">
        <v>19</v>
      </c>
    </row>
    <row r="168" spans="1:12" s="36" customFormat="1" x14ac:dyDescent="0.25">
      <c r="A168" s="44"/>
      <c r="B168" s="45" t="s">
        <v>35</v>
      </c>
      <c r="C168" s="24" t="s">
        <v>339</v>
      </c>
      <c r="D168" s="24" t="s">
        <v>340</v>
      </c>
      <c r="E168" s="47" t="s">
        <v>56</v>
      </c>
      <c r="F168" s="1">
        <v>65.16</v>
      </c>
      <c r="G168" s="8">
        <f t="shared" si="20"/>
        <v>0</v>
      </c>
      <c r="H168" s="14">
        <f t="shared" si="18"/>
        <v>65.16</v>
      </c>
      <c r="I168" s="12">
        <v>20</v>
      </c>
      <c r="J168" s="13"/>
      <c r="K168" s="9">
        <f t="shared" si="19"/>
        <v>0</v>
      </c>
      <c r="L168" s="12" t="s">
        <v>23</v>
      </c>
    </row>
    <row r="169" spans="1:12" s="36" customFormat="1" x14ac:dyDescent="0.25">
      <c r="A169" s="44"/>
      <c r="B169" s="45" t="s">
        <v>38</v>
      </c>
      <c r="C169" s="24" t="s">
        <v>341</v>
      </c>
      <c r="D169" s="24" t="s">
        <v>342</v>
      </c>
      <c r="E169" s="47" t="s">
        <v>56</v>
      </c>
      <c r="F169" s="1">
        <v>107.69</v>
      </c>
      <c r="G169" s="8">
        <f t="shared" si="20"/>
        <v>0</v>
      </c>
      <c r="H169" s="14">
        <f t="shared" si="18"/>
        <v>107.69</v>
      </c>
      <c r="I169" s="12">
        <v>10</v>
      </c>
      <c r="J169" s="13"/>
      <c r="K169" s="9">
        <f t="shared" si="19"/>
        <v>0</v>
      </c>
      <c r="L169" s="12" t="s">
        <v>23</v>
      </c>
    </row>
    <row r="170" spans="1:12" s="36" customFormat="1" x14ac:dyDescent="0.25">
      <c r="A170" s="44"/>
      <c r="B170" s="45" t="s">
        <v>41</v>
      </c>
      <c r="C170" s="24" t="s">
        <v>343</v>
      </c>
      <c r="D170" s="24" t="s">
        <v>344</v>
      </c>
      <c r="E170" s="47" t="s">
        <v>56</v>
      </c>
      <c r="F170" s="1">
        <v>152.56</v>
      </c>
      <c r="G170" s="8">
        <f>$G$5</f>
        <v>0</v>
      </c>
      <c r="H170" s="14">
        <f t="shared" si="18"/>
        <v>152.56</v>
      </c>
      <c r="I170" s="12">
        <v>5</v>
      </c>
      <c r="J170" s="13"/>
      <c r="K170" s="9">
        <f t="shared" si="19"/>
        <v>0</v>
      </c>
      <c r="L170" s="12" t="s">
        <v>23</v>
      </c>
    </row>
    <row r="171" spans="1:12" s="36" customFormat="1" x14ac:dyDescent="0.25">
      <c r="A171" s="44"/>
      <c r="B171" s="45" t="s">
        <v>44</v>
      </c>
      <c r="C171" s="24" t="s">
        <v>345</v>
      </c>
      <c r="D171" s="24" t="s">
        <v>346</v>
      </c>
      <c r="E171" s="47" t="s">
        <v>56</v>
      </c>
      <c r="F171" s="1">
        <v>613.27</v>
      </c>
      <c r="G171" s="8">
        <f t="shared" si="20"/>
        <v>0</v>
      </c>
      <c r="H171" s="14">
        <f t="shared" si="18"/>
        <v>613.27</v>
      </c>
      <c r="I171" s="12">
        <v>1</v>
      </c>
      <c r="J171" s="13"/>
      <c r="K171" s="9">
        <f t="shared" si="19"/>
        <v>0</v>
      </c>
      <c r="L171" s="12" t="s">
        <v>23</v>
      </c>
    </row>
    <row r="172" spans="1:12" s="36" customFormat="1" x14ac:dyDescent="0.25">
      <c r="A172" s="44"/>
      <c r="B172" s="48" t="s">
        <v>47</v>
      </c>
      <c r="C172" s="24" t="s">
        <v>347</v>
      </c>
      <c r="D172" s="24" t="s">
        <v>348</v>
      </c>
      <c r="E172" s="47" t="s">
        <v>56</v>
      </c>
      <c r="F172" s="1">
        <v>1103.97</v>
      </c>
      <c r="G172" s="8">
        <f t="shared" si="20"/>
        <v>0</v>
      </c>
      <c r="H172" s="14">
        <f t="shared" si="18"/>
        <v>1103.97</v>
      </c>
      <c r="I172" s="12">
        <v>1</v>
      </c>
      <c r="J172" s="13"/>
      <c r="K172" s="9">
        <f t="shared" si="19"/>
        <v>0</v>
      </c>
      <c r="L172" s="12" t="s">
        <v>23</v>
      </c>
    </row>
    <row r="173" spans="1:12" s="36" customFormat="1" x14ac:dyDescent="0.25">
      <c r="A173" s="46"/>
      <c r="B173" s="48" t="s">
        <v>50</v>
      </c>
      <c r="C173" s="24" t="s">
        <v>349</v>
      </c>
      <c r="D173" s="24" t="s">
        <v>350</v>
      </c>
      <c r="E173" s="47" t="s">
        <v>56</v>
      </c>
      <c r="F173" s="1">
        <v>2003.27</v>
      </c>
      <c r="G173" s="8">
        <f t="shared" si="20"/>
        <v>0</v>
      </c>
      <c r="H173" s="14">
        <f t="shared" si="18"/>
        <v>2003.27</v>
      </c>
      <c r="I173" s="12">
        <v>1</v>
      </c>
      <c r="J173" s="13"/>
      <c r="K173" s="9">
        <f t="shared" si="19"/>
        <v>0</v>
      </c>
      <c r="L173" s="12" t="s">
        <v>23</v>
      </c>
    </row>
    <row r="174" spans="1:12" ht="27" customHeight="1" x14ac:dyDescent="0.25">
      <c r="A174" s="81" t="s">
        <v>351</v>
      </c>
      <c r="B174" s="104"/>
      <c r="C174" s="105"/>
      <c r="D174" s="106"/>
      <c r="E174" s="77"/>
      <c r="F174" s="78"/>
      <c r="G174" s="78"/>
      <c r="H174" s="78"/>
      <c r="I174" s="79"/>
      <c r="J174" s="80"/>
      <c r="K174" s="78"/>
      <c r="L174" s="79"/>
    </row>
    <row r="175" spans="1:12" x14ac:dyDescent="0.25">
      <c r="A175" s="40"/>
      <c r="B175" s="45" t="s">
        <v>20</v>
      </c>
      <c r="C175" s="49" t="s">
        <v>352</v>
      </c>
      <c r="D175" s="49" t="s">
        <v>353</v>
      </c>
      <c r="E175" s="50" t="s">
        <v>56</v>
      </c>
      <c r="F175" s="1">
        <v>48.97</v>
      </c>
      <c r="G175" s="31">
        <f>$G$5</f>
        <v>0</v>
      </c>
      <c r="H175" s="32">
        <f>F175-G175*F175</f>
        <v>48.97</v>
      </c>
      <c r="I175" s="17">
        <v>50</v>
      </c>
      <c r="J175" s="18"/>
      <c r="K175" s="55">
        <f>H175*J175</f>
        <v>0</v>
      </c>
      <c r="L175" s="17" t="s">
        <v>354</v>
      </c>
    </row>
    <row r="176" spans="1:12" x14ac:dyDescent="0.25">
      <c r="A176" s="44"/>
      <c r="B176" s="45" t="s">
        <v>63</v>
      </c>
      <c r="C176" s="24" t="s">
        <v>355</v>
      </c>
      <c r="D176" s="24" t="s">
        <v>356</v>
      </c>
      <c r="E176" s="47" t="s">
        <v>56</v>
      </c>
      <c r="F176" s="1">
        <v>48.97</v>
      </c>
      <c r="G176" s="8">
        <f>$G$5</f>
        <v>0</v>
      </c>
      <c r="H176" s="14">
        <f>F176-G176*F176</f>
        <v>48.97</v>
      </c>
      <c r="I176" s="12">
        <v>20</v>
      </c>
      <c r="J176" s="13"/>
      <c r="K176" s="9">
        <f>H176*J176</f>
        <v>0</v>
      </c>
      <c r="L176" s="12" t="s">
        <v>354</v>
      </c>
    </row>
    <row r="177" spans="1:12" x14ac:dyDescent="0.25">
      <c r="A177" s="44"/>
      <c r="B177" s="45" t="s">
        <v>32</v>
      </c>
      <c r="C177" s="24" t="s">
        <v>357</v>
      </c>
      <c r="D177" s="24" t="s">
        <v>358</v>
      </c>
      <c r="E177" s="47" t="s">
        <v>56</v>
      </c>
      <c r="F177" s="1">
        <v>50.84</v>
      </c>
      <c r="G177" s="8">
        <f>$G$5</f>
        <v>0</v>
      </c>
      <c r="H177" s="14">
        <f>F177-G177*F177</f>
        <v>50.84</v>
      </c>
      <c r="I177" s="12">
        <v>20</v>
      </c>
      <c r="J177" s="13"/>
      <c r="K177" s="9">
        <f>H177*J177</f>
        <v>0</v>
      </c>
      <c r="L177" s="12" t="s">
        <v>354</v>
      </c>
    </row>
    <row r="178" spans="1:12" x14ac:dyDescent="0.25">
      <c r="A178" s="44"/>
      <c r="B178" s="45" t="s">
        <v>35</v>
      </c>
      <c r="C178" s="24" t="s">
        <v>359</v>
      </c>
      <c r="D178" s="24" t="s">
        <v>360</v>
      </c>
      <c r="E178" s="47" t="s">
        <v>56</v>
      </c>
      <c r="F178" s="1">
        <v>50.84</v>
      </c>
      <c r="G178" s="8">
        <f>$G$5</f>
        <v>0</v>
      </c>
      <c r="H178" s="14">
        <f>F178-G178*F178</f>
        <v>50.84</v>
      </c>
      <c r="I178" s="12">
        <v>20</v>
      </c>
      <c r="J178" s="13"/>
      <c r="K178" s="9">
        <f>H178*J178</f>
        <v>0</v>
      </c>
      <c r="L178" s="12" t="s">
        <v>354</v>
      </c>
    </row>
    <row r="179" spans="1:12" x14ac:dyDescent="0.25">
      <c r="A179" s="46"/>
      <c r="B179" s="45" t="s">
        <v>41</v>
      </c>
      <c r="C179" s="42" t="s">
        <v>361</v>
      </c>
      <c r="D179" s="42" t="s">
        <v>362</v>
      </c>
      <c r="E179" s="43" t="s">
        <v>56</v>
      </c>
      <c r="F179" s="1">
        <v>137.47999999999999</v>
      </c>
      <c r="G179" s="30">
        <f>$G$5</f>
        <v>0</v>
      </c>
      <c r="H179" s="9">
        <f>F179-G179*F179</f>
        <v>137.47999999999999</v>
      </c>
      <c r="I179" s="10">
        <v>10</v>
      </c>
      <c r="J179" s="11"/>
      <c r="K179" s="9">
        <f>H179*J179</f>
        <v>0</v>
      </c>
      <c r="L179" s="10" t="s">
        <v>354</v>
      </c>
    </row>
    <row r="180" spans="1:12" ht="27" customHeight="1" x14ac:dyDescent="0.25">
      <c r="A180" s="81" t="s">
        <v>363</v>
      </c>
      <c r="B180" s="104"/>
      <c r="C180" s="105"/>
      <c r="D180" s="106"/>
      <c r="E180" s="77"/>
      <c r="F180" s="78"/>
      <c r="G180" s="78"/>
      <c r="H180" s="78"/>
      <c r="I180" s="79"/>
      <c r="J180" s="80"/>
      <c r="K180" s="78"/>
      <c r="L180" s="79"/>
    </row>
    <row r="181" spans="1:12" x14ac:dyDescent="0.25">
      <c r="A181" s="40"/>
      <c r="B181" s="45" t="s">
        <v>15</v>
      </c>
      <c r="C181" s="24" t="s">
        <v>364</v>
      </c>
      <c r="D181" s="24" t="s">
        <v>365</v>
      </c>
      <c r="E181" s="47" t="s">
        <v>56</v>
      </c>
      <c r="F181" s="1">
        <v>22.82</v>
      </c>
      <c r="G181" s="8">
        <f>$G$5</f>
        <v>0</v>
      </c>
      <c r="H181" s="14">
        <f t="shared" ref="H181:H192" si="21">F181-G181*F181</f>
        <v>22.82</v>
      </c>
      <c r="I181" s="12">
        <v>20</v>
      </c>
      <c r="J181" s="13"/>
      <c r="K181" s="9">
        <f t="shared" ref="K181:K192" si="22">H181*J181</f>
        <v>0</v>
      </c>
      <c r="L181" s="12" t="s">
        <v>19</v>
      </c>
    </row>
    <row r="182" spans="1:12" x14ac:dyDescent="0.25">
      <c r="A182" s="44"/>
      <c r="B182" s="45" t="s">
        <v>20</v>
      </c>
      <c r="C182" s="24" t="s">
        <v>366</v>
      </c>
      <c r="D182" s="24" t="s">
        <v>367</v>
      </c>
      <c r="E182" s="47" t="s">
        <v>56</v>
      </c>
      <c r="F182" s="1">
        <v>24.21</v>
      </c>
      <c r="G182" s="8">
        <f>$G$5</f>
        <v>0</v>
      </c>
      <c r="H182" s="14">
        <f t="shared" si="21"/>
        <v>24.21</v>
      </c>
      <c r="I182" s="12">
        <v>20</v>
      </c>
      <c r="J182" s="13"/>
      <c r="K182" s="9">
        <f t="shared" si="22"/>
        <v>0</v>
      </c>
      <c r="L182" s="12" t="s">
        <v>23</v>
      </c>
    </row>
    <row r="183" spans="1:12" x14ac:dyDescent="0.25">
      <c r="A183" s="44"/>
      <c r="B183" s="45" t="s">
        <v>24</v>
      </c>
      <c r="C183" s="24" t="s">
        <v>368</v>
      </c>
      <c r="D183" s="24" t="s">
        <v>369</v>
      </c>
      <c r="E183" s="47" t="s">
        <v>56</v>
      </c>
      <c r="F183" s="1">
        <v>25.6</v>
      </c>
      <c r="G183" s="8">
        <f t="shared" ref="G183:G192" si="23">$G$5</f>
        <v>0</v>
      </c>
      <c r="H183" s="14">
        <f t="shared" si="21"/>
        <v>25.6</v>
      </c>
      <c r="I183" s="12">
        <v>20</v>
      </c>
      <c r="J183" s="13"/>
      <c r="K183" s="9">
        <f t="shared" si="22"/>
        <v>0</v>
      </c>
      <c r="L183" s="12" t="s">
        <v>19</v>
      </c>
    </row>
    <row r="184" spans="1:12" x14ac:dyDescent="0.25">
      <c r="A184" s="44"/>
      <c r="B184" s="45" t="s">
        <v>27</v>
      </c>
      <c r="C184" s="24" t="s">
        <v>370</v>
      </c>
      <c r="D184" s="24" t="s">
        <v>371</v>
      </c>
      <c r="E184" s="47" t="s">
        <v>56</v>
      </c>
      <c r="F184" s="1">
        <v>30.43</v>
      </c>
      <c r="G184" s="8">
        <f t="shared" si="23"/>
        <v>0</v>
      </c>
      <c r="H184" s="14">
        <f t="shared" si="21"/>
        <v>30.43</v>
      </c>
      <c r="I184" s="12">
        <v>20</v>
      </c>
      <c r="J184" s="13"/>
      <c r="K184" s="9">
        <f t="shared" si="22"/>
        <v>0</v>
      </c>
      <c r="L184" s="12" t="s">
        <v>19</v>
      </c>
    </row>
    <row r="185" spans="1:12" x14ac:dyDescent="0.25">
      <c r="A185" s="44"/>
      <c r="B185" s="45" t="s">
        <v>63</v>
      </c>
      <c r="C185" s="24" t="s">
        <v>372</v>
      </c>
      <c r="D185" s="24" t="s">
        <v>373</v>
      </c>
      <c r="E185" s="47" t="s">
        <v>56</v>
      </c>
      <c r="F185" s="1">
        <v>30.98</v>
      </c>
      <c r="G185" s="8">
        <f t="shared" si="23"/>
        <v>0</v>
      </c>
      <c r="H185" s="14">
        <f t="shared" si="21"/>
        <v>30.98</v>
      </c>
      <c r="I185" s="12">
        <v>20</v>
      </c>
      <c r="J185" s="13"/>
      <c r="K185" s="9">
        <f t="shared" si="22"/>
        <v>0</v>
      </c>
      <c r="L185" s="12" t="s">
        <v>23</v>
      </c>
    </row>
    <row r="186" spans="1:12" x14ac:dyDescent="0.25">
      <c r="A186" s="44"/>
      <c r="B186" s="45" t="s">
        <v>32</v>
      </c>
      <c r="C186" s="24" t="s">
        <v>374</v>
      </c>
      <c r="D186" s="24" t="s">
        <v>375</v>
      </c>
      <c r="E186" s="47" t="s">
        <v>56</v>
      </c>
      <c r="F186" s="1">
        <v>31.75</v>
      </c>
      <c r="G186" s="8">
        <f>$G$5</f>
        <v>0</v>
      </c>
      <c r="H186" s="14">
        <f t="shared" si="21"/>
        <v>31.75</v>
      </c>
      <c r="I186" s="12">
        <v>20</v>
      </c>
      <c r="J186" s="13"/>
      <c r="K186" s="9">
        <f t="shared" si="22"/>
        <v>0</v>
      </c>
      <c r="L186" s="12" t="s">
        <v>19</v>
      </c>
    </row>
    <row r="187" spans="1:12" x14ac:dyDescent="0.25">
      <c r="A187" s="44"/>
      <c r="B187" s="45" t="s">
        <v>35</v>
      </c>
      <c r="C187" s="24" t="s">
        <v>376</v>
      </c>
      <c r="D187" s="24" t="s">
        <v>377</v>
      </c>
      <c r="E187" s="47" t="s">
        <v>56</v>
      </c>
      <c r="F187" s="1">
        <v>34.78</v>
      </c>
      <c r="G187" s="8">
        <f t="shared" si="23"/>
        <v>0</v>
      </c>
      <c r="H187" s="14">
        <f t="shared" si="21"/>
        <v>34.78</v>
      </c>
      <c r="I187" s="12">
        <v>20</v>
      </c>
      <c r="J187" s="13"/>
      <c r="K187" s="9">
        <f t="shared" si="22"/>
        <v>0</v>
      </c>
      <c r="L187" s="12" t="s">
        <v>23</v>
      </c>
    </row>
    <row r="188" spans="1:12" x14ac:dyDescent="0.25">
      <c r="A188" s="44"/>
      <c r="B188" s="45" t="s">
        <v>38</v>
      </c>
      <c r="C188" s="24" t="s">
        <v>378</v>
      </c>
      <c r="D188" s="24" t="s">
        <v>379</v>
      </c>
      <c r="E188" s="47" t="s">
        <v>56</v>
      </c>
      <c r="F188" s="1">
        <v>47.82</v>
      </c>
      <c r="G188" s="8">
        <f t="shared" si="23"/>
        <v>0</v>
      </c>
      <c r="H188" s="14">
        <f t="shared" si="21"/>
        <v>47.82</v>
      </c>
      <c r="I188" s="12">
        <v>10</v>
      </c>
      <c r="J188" s="13"/>
      <c r="K188" s="9">
        <f t="shared" si="22"/>
        <v>0</v>
      </c>
      <c r="L188" s="12" t="s">
        <v>23</v>
      </c>
    </row>
    <row r="189" spans="1:12" x14ac:dyDescent="0.25">
      <c r="A189" s="44"/>
      <c r="B189" s="45" t="s">
        <v>41</v>
      </c>
      <c r="C189" s="24" t="s">
        <v>380</v>
      </c>
      <c r="D189" s="24" t="s">
        <v>381</v>
      </c>
      <c r="E189" s="47" t="s">
        <v>56</v>
      </c>
      <c r="F189" s="1">
        <v>81.510000000000005</v>
      </c>
      <c r="G189" s="8">
        <f t="shared" si="23"/>
        <v>0</v>
      </c>
      <c r="H189" s="14">
        <f t="shared" si="21"/>
        <v>81.510000000000005</v>
      </c>
      <c r="I189" s="12">
        <v>5</v>
      </c>
      <c r="J189" s="13"/>
      <c r="K189" s="9">
        <f t="shared" si="22"/>
        <v>0</v>
      </c>
      <c r="L189" s="12" t="s">
        <v>23</v>
      </c>
    </row>
    <row r="190" spans="1:12" x14ac:dyDescent="0.25">
      <c r="A190" s="44"/>
      <c r="B190" s="45" t="s">
        <v>44</v>
      </c>
      <c r="C190" s="24" t="s">
        <v>382</v>
      </c>
      <c r="D190" s="24" t="s">
        <v>383</v>
      </c>
      <c r="E190" s="47" t="s">
        <v>56</v>
      </c>
      <c r="F190" s="1">
        <v>565.11</v>
      </c>
      <c r="G190" s="8">
        <f>$G$5</f>
        <v>0</v>
      </c>
      <c r="H190" s="14">
        <f t="shared" si="21"/>
        <v>565.11</v>
      </c>
      <c r="I190" s="12">
        <v>1</v>
      </c>
      <c r="J190" s="13"/>
      <c r="K190" s="9">
        <f t="shared" si="22"/>
        <v>0</v>
      </c>
      <c r="L190" s="12" t="s">
        <v>23</v>
      </c>
    </row>
    <row r="191" spans="1:12" x14ac:dyDescent="0.25">
      <c r="A191" s="44"/>
      <c r="B191" s="48" t="s">
        <v>47</v>
      </c>
      <c r="C191" s="24" t="s">
        <v>384</v>
      </c>
      <c r="D191" s="24" t="s">
        <v>385</v>
      </c>
      <c r="E191" s="47" t="s">
        <v>56</v>
      </c>
      <c r="F191" s="1">
        <v>791.14</v>
      </c>
      <c r="G191" s="8">
        <f t="shared" si="23"/>
        <v>0</v>
      </c>
      <c r="H191" s="14">
        <f t="shared" si="21"/>
        <v>791.14</v>
      </c>
      <c r="I191" s="12">
        <v>1</v>
      </c>
      <c r="J191" s="13"/>
      <c r="K191" s="9">
        <f t="shared" si="22"/>
        <v>0</v>
      </c>
      <c r="L191" s="12" t="s">
        <v>23</v>
      </c>
    </row>
    <row r="192" spans="1:12" x14ac:dyDescent="0.25">
      <c r="A192" s="46"/>
      <c r="B192" s="48" t="s">
        <v>50</v>
      </c>
      <c r="C192" s="24" t="s">
        <v>386</v>
      </c>
      <c r="D192" s="24" t="s">
        <v>387</v>
      </c>
      <c r="E192" s="47" t="s">
        <v>56</v>
      </c>
      <c r="F192" s="1">
        <v>1077.98</v>
      </c>
      <c r="G192" s="8">
        <f t="shared" si="23"/>
        <v>0</v>
      </c>
      <c r="H192" s="14">
        <f t="shared" si="21"/>
        <v>1077.98</v>
      </c>
      <c r="I192" s="12">
        <v>1</v>
      </c>
      <c r="J192" s="13"/>
      <c r="K192" s="9">
        <f t="shared" si="22"/>
        <v>0</v>
      </c>
      <c r="L192" s="12" t="s">
        <v>23</v>
      </c>
    </row>
    <row r="193" spans="1:12" ht="27" customHeight="1" x14ac:dyDescent="0.25">
      <c r="A193" s="81" t="s">
        <v>388</v>
      </c>
      <c r="B193" s="104"/>
      <c r="C193" s="105"/>
      <c r="D193" s="106"/>
      <c r="E193" s="77"/>
      <c r="F193" s="78"/>
      <c r="G193" s="78"/>
      <c r="H193" s="78"/>
      <c r="I193" s="79"/>
      <c r="J193" s="80"/>
      <c r="K193" s="78"/>
      <c r="L193" s="79"/>
    </row>
    <row r="194" spans="1:12" x14ac:dyDescent="0.25">
      <c r="A194" s="40"/>
      <c r="B194" s="45" t="s">
        <v>20</v>
      </c>
      <c r="C194" s="49" t="s">
        <v>389</v>
      </c>
      <c r="D194" s="49" t="s">
        <v>390</v>
      </c>
      <c r="E194" s="50" t="s">
        <v>56</v>
      </c>
      <c r="F194" s="1">
        <v>24.25</v>
      </c>
      <c r="G194" s="31">
        <f t="shared" ref="G194:G199" si="24">$G$5</f>
        <v>0</v>
      </c>
      <c r="H194" s="32">
        <f t="shared" ref="H194:H199" si="25">F194-G194*F194</f>
        <v>24.25</v>
      </c>
      <c r="I194" s="17">
        <v>20</v>
      </c>
      <c r="J194" s="18"/>
      <c r="K194" s="55">
        <f t="shared" ref="K194:K199" si="26">H194*J194</f>
        <v>0</v>
      </c>
      <c r="L194" s="17" t="s">
        <v>23</v>
      </c>
    </row>
    <row r="195" spans="1:12" x14ac:dyDescent="0.25">
      <c r="A195" s="44"/>
      <c r="B195" s="45" t="s">
        <v>63</v>
      </c>
      <c r="C195" s="24" t="s">
        <v>391</v>
      </c>
      <c r="D195" s="24" t="s">
        <v>392</v>
      </c>
      <c r="E195" s="47" t="s">
        <v>56</v>
      </c>
      <c r="F195" s="1">
        <v>36.880000000000003</v>
      </c>
      <c r="G195" s="8">
        <f t="shared" si="24"/>
        <v>0</v>
      </c>
      <c r="H195" s="14">
        <f t="shared" si="25"/>
        <v>36.880000000000003</v>
      </c>
      <c r="I195" s="12">
        <v>20</v>
      </c>
      <c r="J195" s="13"/>
      <c r="K195" s="9">
        <f t="shared" si="26"/>
        <v>0</v>
      </c>
      <c r="L195" s="12" t="s">
        <v>23</v>
      </c>
    </row>
    <row r="196" spans="1:12" x14ac:dyDescent="0.25">
      <c r="A196" s="44"/>
      <c r="B196" s="45" t="s">
        <v>32</v>
      </c>
      <c r="C196" s="24" t="s">
        <v>393</v>
      </c>
      <c r="D196" s="24" t="s">
        <v>394</v>
      </c>
      <c r="E196" s="47" t="s">
        <v>56</v>
      </c>
      <c r="F196" s="1">
        <v>25.43</v>
      </c>
      <c r="G196" s="8">
        <f t="shared" si="24"/>
        <v>0</v>
      </c>
      <c r="H196" s="14">
        <f t="shared" si="25"/>
        <v>25.43</v>
      </c>
      <c r="I196" s="12">
        <v>20</v>
      </c>
      <c r="J196" s="13"/>
      <c r="K196" s="9">
        <f t="shared" si="26"/>
        <v>0</v>
      </c>
      <c r="L196" s="12" t="s">
        <v>19</v>
      </c>
    </row>
    <row r="197" spans="1:12" s="36" customFormat="1" x14ac:dyDescent="0.25">
      <c r="A197" s="44"/>
      <c r="B197" s="45" t="s">
        <v>35</v>
      </c>
      <c r="C197" s="24" t="s">
        <v>395</v>
      </c>
      <c r="D197" s="24" t="s">
        <v>396</v>
      </c>
      <c r="E197" s="47" t="s">
        <v>56</v>
      </c>
      <c r="F197" s="1">
        <v>26.45</v>
      </c>
      <c r="G197" s="8">
        <f t="shared" si="24"/>
        <v>0</v>
      </c>
      <c r="H197" s="14">
        <f t="shared" si="25"/>
        <v>26.45</v>
      </c>
      <c r="I197" s="12">
        <v>20</v>
      </c>
      <c r="J197" s="13"/>
      <c r="K197" s="9">
        <f t="shared" si="26"/>
        <v>0</v>
      </c>
      <c r="L197" s="12" t="s">
        <v>23</v>
      </c>
    </row>
    <row r="198" spans="1:12" s="36" customFormat="1" x14ac:dyDescent="0.25">
      <c r="A198" s="44"/>
      <c r="B198" s="45" t="s">
        <v>41</v>
      </c>
      <c r="C198" s="24" t="s">
        <v>397</v>
      </c>
      <c r="D198" s="24" t="s">
        <v>398</v>
      </c>
      <c r="E198" s="47" t="s">
        <v>56</v>
      </c>
      <c r="F198" s="1">
        <v>52.81</v>
      </c>
      <c r="G198" s="8">
        <f t="shared" si="24"/>
        <v>0</v>
      </c>
      <c r="H198" s="14">
        <f t="shared" si="25"/>
        <v>52.81</v>
      </c>
      <c r="I198" s="12">
        <v>10</v>
      </c>
      <c r="J198" s="13"/>
      <c r="K198" s="9">
        <f t="shared" si="26"/>
        <v>0</v>
      </c>
      <c r="L198" s="12" t="s">
        <v>23</v>
      </c>
    </row>
    <row r="199" spans="1:12" s="36" customFormat="1" x14ac:dyDescent="0.25">
      <c r="A199" s="46"/>
      <c r="B199" s="45" t="s">
        <v>44</v>
      </c>
      <c r="C199" s="44" t="s">
        <v>399</v>
      </c>
      <c r="D199" s="44" t="s">
        <v>400</v>
      </c>
      <c r="E199" s="43" t="s">
        <v>56</v>
      </c>
      <c r="F199" s="1">
        <v>141.66</v>
      </c>
      <c r="G199" s="30">
        <f t="shared" si="24"/>
        <v>0</v>
      </c>
      <c r="H199" s="9">
        <f t="shared" si="25"/>
        <v>141.66</v>
      </c>
      <c r="I199" s="19">
        <v>5</v>
      </c>
      <c r="J199" s="20"/>
      <c r="K199" s="9">
        <f t="shared" si="26"/>
        <v>0</v>
      </c>
      <c r="L199" s="19" t="s">
        <v>23</v>
      </c>
    </row>
    <row r="200" spans="1:12" s="36" customFormat="1" ht="27" customHeight="1" x14ac:dyDescent="0.25">
      <c r="A200" s="81" t="s">
        <v>401</v>
      </c>
      <c r="B200" s="104"/>
      <c r="C200" s="105"/>
      <c r="D200" s="106"/>
      <c r="E200" s="77"/>
      <c r="F200" s="78"/>
      <c r="G200" s="78"/>
      <c r="H200" s="78"/>
      <c r="I200" s="79"/>
      <c r="J200" s="80"/>
      <c r="K200" s="78"/>
      <c r="L200" s="79"/>
    </row>
    <row r="201" spans="1:12" s="36" customFormat="1" x14ac:dyDescent="0.25">
      <c r="A201" s="21"/>
      <c r="B201" s="45" t="s">
        <v>15</v>
      </c>
      <c r="C201" s="24" t="s">
        <v>402</v>
      </c>
      <c r="D201" s="24" t="s">
        <v>403</v>
      </c>
      <c r="E201" s="47" t="s">
        <v>56</v>
      </c>
      <c r="F201" s="91">
        <v>26.03</v>
      </c>
      <c r="G201" s="8">
        <f>$G$5</f>
        <v>0</v>
      </c>
      <c r="H201" s="14">
        <f t="shared" ref="H201:H209" si="27">F201-G201*F201</f>
        <v>26.03</v>
      </c>
      <c r="I201" s="12">
        <v>50</v>
      </c>
      <c r="J201" s="13"/>
      <c r="K201" s="9">
        <f t="shared" ref="K201:K209" si="28">H201*J201</f>
        <v>0</v>
      </c>
      <c r="L201" s="12" t="s">
        <v>19</v>
      </c>
    </row>
    <row r="202" spans="1:12" s="36" customFormat="1" x14ac:dyDescent="0.25">
      <c r="A202" s="44"/>
      <c r="B202" s="45" t="s">
        <v>20</v>
      </c>
      <c r="C202" s="24" t="s">
        <v>404</v>
      </c>
      <c r="D202" s="24" t="s">
        <v>405</v>
      </c>
      <c r="E202" s="47" t="s">
        <v>56</v>
      </c>
      <c r="F202" s="91">
        <v>27.5</v>
      </c>
      <c r="G202" s="8">
        <f>$G$5</f>
        <v>0</v>
      </c>
      <c r="H202" s="14">
        <f t="shared" si="27"/>
        <v>27.5</v>
      </c>
      <c r="I202" s="12">
        <v>50</v>
      </c>
      <c r="J202" s="13"/>
      <c r="K202" s="9">
        <f t="shared" si="28"/>
        <v>0</v>
      </c>
      <c r="L202" s="12" t="s">
        <v>19</v>
      </c>
    </row>
    <row r="203" spans="1:12" s="36" customFormat="1" x14ac:dyDescent="0.25">
      <c r="A203" s="44"/>
      <c r="B203" s="45" t="s">
        <v>24</v>
      </c>
      <c r="C203" s="24" t="s">
        <v>406</v>
      </c>
      <c r="D203" s="24" t="s">
        <v>407</v>
      </c>
      <c r="E203" s="47" t="s">
        <v>56</v>
      </c>
      <c r="F203" s="91">
        <v>28.33</v>
      </c>
      <c r="G203" s="8">
        <f t="shared" ref="G203:G209" si="29">$G$5</f>
        <v>0</v>
      </c>
      <c r="H203" s="14">
        <f t="shared" si="27"/>
        <v>28.33</v>
      </c>
      <c r="I203" s="12">
        <v>50</v>
      </c>
      <c r="J203" s="13"/>
      <c r="K203" s="9">
        <f t="shared" si="28"/>
        <v>0</v>
      </c>
      <c r="L203" s="12" t="s">
        <v>19</v>
      </c>
    </row>
    <row r="204" spans="1:12" s="36" customFormat="1" x14ac:dyDescent="0.25">
      <c r="A204" s="44"/>
      <c r="B204" s="45" t="s">
        <v>27</v>
      </c>
      <c r="C204" s="24" t="s">
        <v>408</v>
      </c>
      <c r="D204" s="24" t="s">
        <v>409</v>
      </c>
      <c r="E204" s="47" t="s">
        <v>56</v>
      </c>
      <c r="F204" s="91">
        <v>29.59</v>
      </c>
      <c r="G204" s="8">
        <f t="shared" si="29"/>
        <v>0</v>
      </c>
      <c r="H204" s="14">
        <f t="shared" si="27"/>
        <v>29.59</v>
      </c>
      <c r="I204" s="12">
        <v>50</v>
      </c>
      <c r="J204" s="13"/>
      <c r="K204" s="9">
        <f t="shared" si="28"/>
        <v>0</v>
      </c>
      <c r="L204" s="12" t="s">
        <v>19</v>
      </c>
    </row>
    <row r="205" spans="1:12" s="36" customFormat="1" x14ac:dyDescent="0.25">
      <c r="A205" s="44"/>
      <c r="B205" s="45" t="s">
        <v>63</v>
      </c>
      <c r="C205" s="24" t="s">
        <v>410</v>
      </c>
      <c r="D205" s="24" t="s">
        <v>411</v>
      </c>
      <c r="E205" s="47" t="s">
        <v>56</v>
      </c>
      <c r="F205" s="91">
        <v>30.22</v>
      </c>
      <c r="G205" s="8">
        <f t="shared" si="29"/>
        <v>0</v>
      </c>
      <c r="H205" s="14">
        <f t="shared" si="27"/>
        <v>30.22</v>
      </c>
      <c r="I205" s="12">
        <v>25</v>
      </c>
      <c r="J205" s="13"/>
      <c r="K205" s="9">
        <f t="shared" si="28"/>
        <v>0</v>
      </c>
      <c r="L205" s="12" t="s">
        <v>19</v>
      </c>
    </row>
    <row r="206" spans="1:12" s="36" customFormat="1" x14ac:dyDescent="0.25">
      <c r="A206" s="44"/>
      <c r="B206" s="45" t="s">
        <v>32</v>
      </c>
      <c r="C206" s="44" t="s">
        <v>412</v>
      </c>
      <c r="D206" s="44" t="s">
        <v>413</v>
      </c>
      <c r="E206" s="47" t="s">
        <v>56</v>
      </c>
      <c r="F206" s="91">
        <v>31.08</v>
      </c>
      <c r="G206" s="8">
        <f t="shared" si="29"/>
        <v>0</v>
      </c>
      <c r="H206" s="14">
        <f t="shared" si="27"/>
        <v>31.08</v>
      </c>
      <c r="I206" s="19">
        <v>25</v>
      </c>
      <c r="J206" s="20"/>
      <c r="K206" s="9">
        <f t="shared" si="28"/>
        <v>0</v>
      </c>
      <c r="L206" s="12" t="s">
        <v>19</v>
      </c>
    </row>
    <row r="207" spans="1:12" s="36" customFormat="1" x14ac:dyDescent="0.25">
      <c r="A207" s="15"/>
      <c r="B207" s="45" t="s">
        <v>35</v>
      </c>
      <c r="C207" s="24" t="s">
        <v>414</v>
      </c>
      <c r="D207" s="24" t="s">
        <v>415</v>
      </c>
      <c r="E207" s="47" t="s">
        <v>56</v>
      </c>
      <c r="F207" s="91">
        <v>33.619999999999997</v>
      </c>
      <c r="G207" s="8">
        <f t="shared" si="29"/>
        <v>0</v>
      </c>
      <c r="H207" s="14">
        <f t="shared" si="27"/>
        <v>33.619999999999997</v>
      </c>
      <c r="I207" s="12">
        <v>25</v>
      </c>
      <c r="J207" s="13"/>
      <c r="K207" s="9">
        <f t="shared" si="28"/>
        <v>0</v>
      </c>
      <c r="L207" s="12" t="s">
        <v>19</v>
      </c>
    </row>
    <row r="208" spans="1:12" s="36" customFormat="1" x14ac:dyDescent="0.25">
      <c r="A208" s="44"/>
      <c r="B208" s="45" t="s">
        <v>38</v>
      </c>
      <c r="C208" s="24" t="s">
        <v>416</v>
      </c>
      <c r="D208" s="24" t="s">
        <v>417</v>
      </c>
      <c r="E208" s="47" t="s">
        <v>56</v>
      </c>
      <c r="F208" s="91">
        <v>36.99</v>
      </c>
      <c r="G208" s="8">
        <f t="shared" si="29"/>
        <v>0</v>
      </c>
      <c r="H208" s="14">
        <f t="shared" si="27"/>
        <v>36.99</v>
      </c>
      <c r="I208" s="12">
        <v>25</v>
      </c>
      <c r="J208" s="13"/>
      <c r="K208" s="9">
        <f t="shared" si="28"/>
        <v>0</v>
      </c>
      <c r="L208" s="12" t="s">
        <v>19</v>
      </c>
    </row>
    <row r="209" spans="1:12" x14ac:dyDescent="0.25">
      <c r="A209" s="46"/>
      <c r="B209" s="45" t="s">
        <v>41</v>
      </c>
      <c r="C209" s="24" t="s">
        <v>418</v>
      </c>
      <c r="D209" s="24" t="s">
        <v>419</v>
      </c>
      <c r="E209" s="47" t="s">
        <v>56</v>
      </c>
      <c r="F209" s="91">
        <v>59.62</v>
      </c>
      <c r="G209" s="8">
        <f t="shared" si="29"/>
        <v>0</v>
      </c>
      <c r="H209" s="14">
        <f t="shared" si="27"/>
        <v>59.62</v>
      </c>
      <c r="I209" s="12">
        <v>25</v>
      </c>
      <c r="J209" s="13"/>
      <c r="K209" s="9">
        <f t="shared" si="28"/>
        <v>0</v>
      </c>
      <c r="L209" s="12" t="s">
        <v>19</v>
      </c>
    </row>
    <row r="210" spans="1:12" ht="27" customHeight="1" x14ac:dyDescent="0.25">
      <c r="A210" s="81" t="s">
        <v>420</v>
      </c>
      <c r="B210" s="104"/>
      <c r="C210" s="105"/>
      <c r="D210" s="106"/>
      <c r="E210" s="77"/>
      <c r="F210" s="78"/>
      <c r="G210" s="78"/>
      <c r="H210" s="78"/>
      <c r="I210" s="79"/>
      <c r="J210" s="80"/>
      <c r="K210" s="78"/>
      <c r="L210" s="79"/>
    </row>
    <row r="211" spans="1:12" x14ac:dyDescent="0.25">
      <c r="A211" s="40"/>
      <c r="B211" s="45" t="s">
        <v>15</v>
      </c>
      <c r="C211" s="24" t="s">
        <v>421</v>
      </c>
      <c r="D211" s="24" t="s">
        <v>422</v>
      </c>
      <c r="E211" s="47" t="s">
        <v>56</v>
      </c>
      <c r="F211" s="1">
        <v>28.05</v>
      </c>
      <c r="G211" s="8">
        <f t="shared" ref="G211:G219" si="30">$G$5</f>
        <v>0</v>
      </c>
      <c r="H211" s="14">
        <f t="shared" ref="H211:H219" si="31">F211-G211*F211</f>
        <v>28.05</v>
      </c>
      <c r="I211" s="12">
        <v>50</v>
      </c>
      <c r="J211" s="13"/>
      <c r="K211" s="9">
        <f t="shared" ref="K211:K219" si="32">H211*J211</f>
        <v>0</v>
      </c>
      <c r="L211" s="12" t="s">
        <v>19</v>
      </c>
    </row>
    <row r="212" spans="1:12" x14ac:dyDescent="0.25">
      <c r="A212" s="44"/>
      <c r="B212" s="45" t="s">
        <v>20</v>
      </c>
      <c r="C212" s="24" t="s">
        <v>423</v>
      </c>
      <c r="D212" s="24" t="s">
        <v>424</v>
      </c>
      <c r="E212" s="47" t="s">
        <v>56</v>
      </c>
      <c r="F212" s="1">
        <v>29.7</v>
      </c>
      <c r="G212" s="8">
        <f t="shared" si="30"/>
        <v>0</v>
      </c>
      <c r="H212" s="14">
        <f t="shared" si="31"/>
        <v>29.7</v>
      </c>
      <c r="I212" s="12">
        <v>50</v>
      </c>
      <c r="J212" s="13"/>
      <c r="K212" s="9">
        <f t="shared" si="32"/>
        <v>0</v>
      </c>
      <c r="L212" s="12" t="s">
        <v>19</v>
      </c>
    </row>
    <row r="213" spans="1:12" x14ac:dyDescent="0.25">
      <c r="A213" s="44"/>
      <c r="B213" s="45" t="s">
        <v>24</v>
      </c>
      <c r="C213" s="24" t="s">
        <v>425</v>
      </c>
      <c r="D213" s="24" t="s">
        <v>426</v>
      </c>
      <c r="E213" s="47" t="s">
        <v>56</v>
      </c>
      <c r="F213" s="1">
        <v>30.58</v>
      </c>
      <c r="G213" s="8">
        <f t="shared" si="30"/>
        <v>0</v>
      </c>
      <c r="H213" s="14">
        <f t="shared" si="31"/>
        <v>30.58</v>
      </c>
      <c r="I213" s="12">
        <v>50</v>
      </c>
      <c r="J213" s="13"/>
      <c r="K213" s="9">
        <f t="shared" si="32"/>
        <v>0</v>
      </c>
      <c r="L213" s="12" t="s">
        <v>19</v>
      </c>
    </row>
    <row r="214" spans="1:12" x14ac:dyDescent="0.25">
      <c r="A214" s="44"/>
      <c r="B214" s="45" t="s">
        <v>27</v>
      </c>
      <c r="C214" s="24" t="s">
        <v>427</v>
      </c>
      <c r="D214" s="24" t="s">
        <v>428</v>
      </c>
      <c r="E214" s="47" t="s">
        <v>56</v>
      </c>
      <c r="F214" s="1">
        <v>31.9</v>
      </c>
      <c r="G214" s="8">
        <f t="shared" si="30"/>
        <v>0</v>
      </c>
      <c r="H214" s="14">
        <f t="shared" si="31"/>
        <v>31.9</v>
      </c>
      <c r="I214" s="12">
        <v>50</v>
      </c>
      <c r="J214" s="13"/>
      <c r="K214" s="9">
        <f t="shared" si="32"/>
        <v>0</v>
      </c>
      <c r="L214" s="12" t="s">
        <v>19</v>
      </c>
    </row>
    <row r="215" spans="1:12" x14ac:dyDescent="0.25">
      <c r="A215" s="15"/>
      <c r="B215" s="45" t="s">
        <v>63</v>
      </c>
      <c r="C215" s="24" t="s">
        <v>429</v>
      </c>
      <c r="D215" s="24" t="s">
        <v>430</v>
      </c>
      <c r="E215" s="47" t="s">
        <v>56</v>
      </c>
      <c r="F215" s="1">
        <v>33</v>
      </c>
      <c r="G215" s="8">
        <f t="shared" si="30"/>
        <v>0</v>
      </c>
      <c r="H215" s="14">
        <f t="shared" si="31"/>
        <v>33</v>
      </c>
      <c r="I215" s="12">
        <v>25</v>
      </c>
      <c r="J215" s="13"/>
      <c r="K215" s="9">
        <f t="shared" si="32"/>
        <v>0</v>
      </c>
      <c r="L215" s="12" t="s">
        <v>19</v>
      </c>
    </row>
    <row r="216" spans="1:12" x14ac:dyDescent="0.25">
      <c r="A216" s="44"/>
      <c r="B216" s="45" t="s">
        <v>32</v>
      </c>
      <c r="C216" s="24" t="s">
        <v>431</v>
      </c>
      <c r="D216" s="24" t="s">
        <v>432</v>
      </c>
      <c r="E216" s="47" t="s">
        <v>56</v>
      </c>
      <c r="F216" s="1">
        <v>33.549999999999997</v>
      </c>
      <c r="G216" s="8">
        <f t="shared" si="30"/>
        <v>0</v>
      </c>
      <c r="H216" s="14">
        <f t="shared" si="31"/>
        <v>33.549999999999997</v>
      </c>
      <c r="I216" s="12">
        <v>25</v>
      </c>
      <c r="J216" s="13"/>
      <c r="K216" s="9">
        <f t="shared" si="32"/>
        <v>0</v>
      </c>
      <c r="L216" s="12" t="s">
        <v>19</v>
      </c>
    </row>
    <row r="217" spans="1:12" x14ac:dyDescent="0.25">
      <c r="A217" s="44"/>
      <c r="B217" s="45" t="s">
        <v>35</v>
      </c>
      <c r="C217" s="24" t="s">
        <v>433</v>
      </c>
      <c r="D217" s="24" t="s">
        <v>434</v>
      </c>
      <c r="E217" s="47" t="s">
        <v>56</v>
      </c>
      <c r="F217" s="1">
        <v>36.299999999999997</v>
      </c>
      <c r="G217" s="8">
        <f t="shared" si="30"/>
        <v>0</v>
      </c>
      <c r="H217" s="14">
        <f t="shared" si="31"/>
        <v>36.299999999999997</v>
      </c>
      <c r="I217" s="12">
        <v>25</v>
      </c>
      <c r="J217" s="13"/>
      <c r="K217" s="9">
        <f t="shared" si="32"/>
        <v>0</v>
      </c>
      <c r="L217" s="12" t="s">
        <v>19</v>
      </c>
    </row>
    <row r="218" spans="1:12" x14ac:dyDescent="0.25">
      <c r="A218" s="44"/>
      <c r="B218" s="45" t="s">
        <v>38</v>
      </c>
      <c r="C218" s="24" t="s">
        <v>435</v>
      </c>
      <c r="D218" s="24" t="s">
        <v>436</v>
      </c>
      <c r="E218" s="47" t="s">
        <v>56</v>
      </c>
      <c r="F218" s="1">
        <v>40.15</v>
      </c>
      <c r="G218" s="8">
        <f t="shared" si="30"/>
        <v>0</v>
      </c>
      <c r="H218" s="14">
        <f t="shared" si="31"/>
        <v>40.15</v>
      </c>
      <c r="I218" s="12">
        <v>25</v>
      </c>
      <c r="J218" s="13"/>
      <c r="K218" s="9">
        <f t="shared" si="32"/>
        <v>0</v>
      </c>
      <c r="L218" s="12" t="s">
        <v>19</v>
      </c>
    </row>
    <row r="219" spans="1:12" x14ac:dyDescent="0.25">
      <c r="A219" s="46"/>
      <c r="B219" s="45" t="s">
        <v>41</v>
      </c>
      <c r="C219" s="24" t="s">
        <v>437</v>
      </c>
      <c r="D219" s="24" t="s">
        <v>438</v>
      </c>
      <c r="E219" s="47" t="s">
        <v>56</v>
      </c>
      <c r="F219" s="1">
        <v>43.78</v>
      </c>
      <c r="G219" s="8">
        <f t="shared" si="30"/>
        <v>0</v>
      </c>
      <c r="H219" s="14">
        <f t="shared" si="31"/>
        <v>43.78</v>
      </c>
      <c r="I219" s="12">
        <v>25</v>
      </c>
      <c r="J219" s="13"/>
      <c r="K219" s="9">
        <f t="shared" si="32"/>
        <v>0</v>
      </c>
      <c r="L219" s="12" t="s">
        <v>19</v>
      </c>
    </row>
    <row r="220" spans="1:12" ht="27" customHeight="1" x14ac:dyDescent="0.25">
      <c r="A220" s="81" t="s">
        <v>439</v>
      </c>
      <c r="B220" s="104"/>
      <c r="C220" s="105"/>
      <c r="D220" s="106"/>
      <c r="E220" s="77"/>
      <c r="F220" s="78"/>
      <c r="G220" s="78"/>
      <c r="H220" s="78"/>
      <c r="I220" s="79"/>
      <c r="J220" s="80"/>
      <c r="K220" s="78"/>
      <c r="L220" s="79"/>
    </row>
    <row r="221" spans="1:12" x14ac:dyDescent="0.25">
      <c r="A221" s="40"/>
      <c r="B221" s="45" t="s">
        <v>44</v>
      </c>
      <c r="C221" s="42" t="s">
        <v>440</v>
      </c>
      <c r="D221" s="42" t="s">
        <v>441</v>
      </c>
      <c r="E221" s="47" t="s">
        <v>56</v>
      </c>
      <c r="F221" s="1">
        <v>124.3</v>
      </c>
      <c r="G221" s="8">
        <f>$G$5</f>
        <v>0</v>
      </c>
      <c r="H221" s="14">
        <f>F221-G221*F221</f>
        <v>124.3</v>
      </c>
      <c r="I221" s="10">
        <v>10</v>
      </c>
      <c r="J221" s="11"/>
      <c r="K221" s="9">
        <f>H221*J221</f>
        <v>0</v>
      </c>
      <c r="L221" s="10" t="s">
        <v>19</v>
      </c>
    </row>
    <row r="222" spans="1:12" x14ac:dyDescent="0.25">
      <c r="A222" s="44"/>
      <c r="B222" s="48" t="s">
        <v>47</v>
      </c>
      <c r="C222" s="42" t="s">
        <v>442</v>
      </c>
      <c r="D222" s="42" t="s">
        <v>443</v>
      </c>
      <c r="E222" s="47" t="s">
        <v>56</v>
      </c>
      <c r="F222" s="1">
        <v>130.9</v>
      </c>
      <c r="G222" s="8">
        <f>$G$5</f>
        <v>0</v>
      </c>
      <c r="H222" s="14">
        <f>F222-G222*F222</f>
        <v>130.9</v>
      </c>
      <c r="I222" s="10">
        <v>10</v>
      </c>
      <c r="J222" s="11"/>
      <c r="K222" s="9">
        <f>H222*J222</f>
        <v>0</v>
      </c>
      <c r="L222" s="10" t="s">
        <v>19</v>
      </c>
    </row>
    <row r="223" spans="1:12" x14ac:dyDescent="0.25">
      <c r="A223" s="46"/>
      <c r="B223" s="48" t="s">
        <v>50</v>
      </c>
      <c r="C223" s="42" t="s">
        <v>444</v>
      </c>
      <c r="D223" s="42" t="s">
        <v>445</v>
      </c>
      <c r="E223" s="47" t="s">
        <v>56</v>
      </c>
      <c r="F223" s="1">
        <v>159.5</v>
      </c>
      <c r="G223" s="8">
        <f>$G$5</f>
        <v>0</v>
      </c>
      <c r="H223" s="14">
        <f>F223-G223*F223</f>
        <v>159.5</v>
      </c>
      <c r="I223" s="10">
        <v>8</v>
      </c>
      <c r="J223" s="11"/>
      <c r="K223" s="9">
        <f>H223*J223</f>
        <v>0</v>
      </c>
      <c r="L223" s="10" t="s">
        <v>19</v>
      </c>
    </row>
    <row r="224" spans="1:12" ht="27" customHeight="1" x14ac:dyDescent="0.25">
      <c r="A224" s="81" t="s">
        <v>446</v>
      </c>
      <c r="B224" s="104"/>
      <c r="C224" s="105"/>
      <c r="D224" s="106"/>
      <c r="E224" s="77"/>
      <c r="F224" s="78"/>
      <c r="G224" s="78"/>
      <c r="H224" s="78"/>
      <c r="I224" s="79"/>
      <c r="J224" s="80"/>
      <c r="K224" s="78"/>
      <c r="L224" s="79"/>
    </row>
    <row r="225" spans="1:12" x14ac:dyDescent="0.25">
      <c r="A225" s="40"/>
      <c r="B225" s="45" t="s">
        <v>15</v>
      </c>
      <c r="C225" s="24" t="s">
        <v>447</v>
      </c>
      <c r="D225" s="24" t="s">
        <v>448</v>
      </c>
      <c r="E225" s="47" t="s">
        <v>56</v>
      </c>
      <c r="F225" s="1">
        <v>29.55</v>
      </c>
      <c r="G225" s="8">
        <f>$G$5</f>
        <v>0</v>
      </c>
      <c r="H225" s="14">
        <f t="shared" ref="H225:H236" si="33">F225-G225*F225</f>
        <v>29.55</v>
      </c>
      <c r="I225" s="12">
        <v>25</v>
      </c>
      <c r="J225" s="13"/>
      <c r="K225" s="9">
        <f t="shared" ref="K225:K236" si="34">H225*J225</f>
        <v>0</v>
      </c>
      <c r="L225" s="12" t="s">
        <v>19</v>
      </c>
    </row>
    <row r="226" spans="1:12" x14ac:dyDescent="0.25">
      <c r="A226" s="44"/>
      <c r="B226" s="45" t="s">
        <v>20</v>
      </c>
      <c r="C226" s="24" t="s">
        <v>449</v>
      </c>
      <c r="D226" s="24" t="s">
        <v>450</v>
      </c>
      <c r="E226" s="47" t="s">
        <v>56</v>
      </c>
      <c r="F226" s="1">
        <v>30.65</v>
      </c>
      <c r="G226" s="8">
        <f t="shared" ref="G226:G236" si="35">$G$5</f>
        <v>0</v>
      </c>
      <c r="H226" s="14">
        <f t="shared" si="33"/>
        <v>30.65</v>
      </c>
      <c r="I226" s="12">
        <v>25</v>
      </c>
      <c r="J226" s="13"/>
      <c r="K226" s="9">
        <f t="shared" si="34"/>
        <v>0</v>
      </c>
      <c r="L226" s="12" t="s">
        <v>19</v>
      </c>
    </row>
    <row r="227" spans="1:12" x14ac:dyDescent="0.25">
      <c r="A227" s="44"/>
      <c r="B227" s="45" t="s">
        <v>24</v>
      </c>
      <c r="C227" s="24" t="s">
        <v>451</v>
      </c>
      <c r="D227" s="24" t="s">
        <v>452</v>
      </c>
      <c r="E227" s="47" t="s">
        <v>56</v>
      </c>
      <c r="F227" s="1">
        <v>30.65</v>
      </c>
      <c r="G227" s="8">
        <f t="shared" si="35"/>
        <v>0</v>
      </c>
      <c r="H227" s="14">
        <f t="shared" si="33"/>
        <v>30.65</v>
      </c>
      <c r="I227" s="12">
        <v>25</v>
      </c>
      <c r="J227" s="13"/>
      <c r="K227" s="9">
        <f t="shared" si="34"/>
        <v>0</v>
      </c>
      <c r="L227" s="12" t="s">
        <v>19</v>
      </c>
    </row>
    <row r="228" spans="1:12" x14ac:dyDescent="0.25">
      <c r="A228" s="44"/>
      <c r="B228" s="45" t="s">
        <v>27</v>
      </c>
      <c r="C228" s="24" t="s">
        <v>453</v>
      </c>
      <c r="D228" s="24" t="s">
        <v>454</v>
      </c>
      <c r="E228" s="47" t="s">
        <v>56</v>
      </c>
      <c r="F228" s="1">
        <v>33.74</v>
      </c>
      <c r="G228" s="8">
        <f t="shared" si="35"/>
        <v>0</v>
      </c>
      <c r="H228" s="14">
        <f t="shared" si="33"/>
        <v>33.74</v>
      </c>
      <c r="I228" s="12">
        <v>25</v>
      </c>
      <c r="J228" s="13"/>
      <c r="K228" s="9">
        <f t="shared" si="34"/>
        <v>0</v>
      </c>
      <c r="L228" s="12" t="s">
        <v>19</v>
      </c>
    </row>
    <row r="229" spans="1:12" x14ac:dyDescent="0.25">
      <c r="A229" s="44"/>
      <c r="B229" s="45" t="s">
        <v>63</v>
      </c>
      <c r="C229" s="24" t="s">
        <v>455</v>
      </c>
      <c r="D229" s="24" t="s">
        <v>456</v>
      </c>
      <c r="E229" s="47" t="s">
        <v>56</v>
      </c>
      <c r="F229" s="1">
        <v>35.18</v>
      </c>
      <c r="G229" s="8">
        <f t="shared" si="35"/>
        <v>0</v>
      </c>
      <c r="H229" s="14">
        <f t="shared" si="33"/>
        <v>35.18</v>
      </c>
      <c r="I229" s="12">
        <v>25</v>
      </c>
      <c r="J229" s="13"/>
      <c r="K229" s="9">
        <f t="shared" si="34"/>
        <v>0</v>
      </c>
      <c r="L229" s="12" t="s">
        <v>19</v>
      </c>
    </row>
    <row r="230" spans="1:12" x14ac:dyDescent="0.25">
      <c r="A230" s="44"/>
      <c r="B230" s="45" t="s">
        <v>32</v>
      </c>
      <c r="C230" s="24" t="s">
        <v>457</v>
      </c>
      <c r="D230" s="24" t="s">
        <v>458</v>
      </c>
      <c r="E230" s="47" t="s">
        <v>56</v>
      </c>
      <c r="F230" s="1">
        <v>38.090000000000003</v>
      </c>
      <c r="G230" s="8">
        <f t="shared" si="35"/>
        <v>0</v>
      </c>
      <c r="H230" s="14">
        <f t="shared" si="33"/>
        <v>38.090000000000003</v>
      </c>
      <c r="I230" s="12">
        <v>20</v>
      </c>
      <c r="J230" s="13"/>
      <c r="K230" s="9">
        <f t="shared" si="34"/>
        <v>0</v>
      </c>
      <c r="L230" s="12" t="s">
        <v>19</v>
      </c>
    </row>
    <row r="231" spans="1:12" x14ac:dyDescent="0.25">
      <c r="A231" s="44"/>
      <c r="B231" s="45" t="s">
        <v>35</v>
      </c>
      <c r="C231" s="24" t="s">
        <v>459</v>
      </c>
      <c r="D231" s="24" t="s">
        <v>460</v>
      </c>
      <c r="E231" s="47" t="s">
        <v>56</v>
      </c>
      <c r="F231" s="1">
        <v>39.9</v>
      </c>
      <c r="G231" s="8">
        <f>$G$5</f>
        <v>0</v>
      </c>
      <c r="H231" s="14">
        <f t="shared" si="33"/>
        <v>39.9</v>
      </c>
      <c r="I231" s="12">
        <v>15</v>
      </c>
      <c r="J231" s="13"/>
      <c r="K231" s="9">
        <f t="shared" si="34"/>
        <v>0</v>
      </c>
      <c r="L231" s="12" t="s">
        <v>19</v>
      </c>
    </row>
    <row r="232" spans="1:12" x14ac:dyDescent="0.25">
      <c r="A232" s="44"/>
      <c r="B232" s="45" t="s">
        <v>38</v>
      </c>
      <c r="C232" s="24" t="s">
        <v>461</v>
      </c>
      <c r="D232" s="24" t="s">
        <v>462</v>
      </c>
      <c r="E232" s="47" t="s">
        <v>56</v>
      </c>
      <c r="F232" s="1">
        <v>46.62</v>
      </c>
      <c r="G232" s="8">
        <f t="shared" si="35"/>
        <v>0</v>
      </c>
      <c r="H232" s="14">
        <f t="shared" si="33"/>
        <v>46.62</v>
      </c>
      <c r="I232" s="12">
        <v>10</v>
      </c>
      <c r="J232" s="13"/>
      <c r="K232" s="9">
        <f t="shared" si="34"/>
        <v>0</v>
      </c>
      <c r="L232" s="12" t="s">
        <v>19</v>
      </c>
    </row>
    <row r="233" spans="1:12" x14ac:dyDescent="0.25">
      <c r="A233" s="44"/>
      <c r="B233" s="45" t="s">
        <v>41</v>
      </c>
      <c r="C233" s="24" t="s">
        <v>463</v>
      </c>
      <c r="D233" s="24" t="s">
        <v>464</v>
      </c>
      <c r="E233" s="47" t="s">
        <v>56</v>
      </c>
      <c r="F233" s="1">
        <v>57.66</v>
      </c>
      <c r="G233" s="8">
        <f t="shared" si="35"/>
        <v>0</v>
      </c>
      <c r="H233" s="14">
        <f t="shared" si="33"/>
        <v>57.66</v>
      </c>
      <c r="I233" s="12">
        <v>10</v>
      </c>
      <c r="J233" s="13"/>
      <c r="K233" s="9">
        <f t="shared" si="34"/>
        <v>0</v>
      </c>
      <c r="L233" s="12" t="s">
        <v>19</v>
      </c>
    </row>
    <row r="234" spans="1:12" x14ac:dyDescent="0.25">
      <c r="A234" s="44"/>
      <c r="B234" s="45" t="s">
        <v>44</v>
      </c>
      <c r="C234" s="24" t="s">
        <v>465</v>
      </c>
      <c r="D234" s="24" t="s">
        <v>466</v>
      </c>
      <c r="E234" s="47" t="s">
        <v>56</v>
      </c>
      <c r="F234" s="1">
        <v>84.5</v>
      </c>
      <c r="G234" s="8">
        <f t="shared" si="35"/>
        <v>0</v>
      </c>
      <c r="H234" s="14">
        <f t="shared" si="33"/>
        <v>84.5</v>
      </c>
      <c r="I234" s="12">
        <v>10</v>
      </c>
      <c r="J234" s="13"/>
      <c r="K234" s="9">
        <f t="shared" si="34"/>
        <v>0</v>
      </c>
      <c r="L234" s="12" t="s">
        <v>19</v>
      </c>
    </row>
    <row r="235" spans="1:12" x14ac:dyDescent="0.25">
      <c r="A235" s="44"/>
      <c r="B235" s="48" t="s">
        <v>47</v>
      </c>
      <c r="C235" s="24" t="s">
        <v>467</v>
      </c>
      <c r="D235" s="24" t="s">
        <v>468</v>
      </c>
      <c r="E235" s="47" t="s">
        <v>56</v>
      </c>
      <c r="F235" s="1">
        <v>132.21</v>
      </c>
      <c r="G235" s="8">
        <f t="shared" si="35"/>
        <v>0</v>
      </c>
      <c r="H235" s="14">
        <f t="shared" si="33"/>
        <v>132.21</v>
      </c>
      <c r="I235" s="12">
        <v>10</v>
      </c>
      <c r="J235" s="13"/>
      <c r="K235" s="9">
        <f t="shared" si="34"/>
        <v>0</v>
      </c>
      <c r="L235" s="12" t="s">
        <v>19</v>
      </c>
    </row>
    <row r="236" spans="1:12" x14ac:dyDescent="0.25">
      <c r="A236" s="46"/>
      <c r="B236" s="48" t="s">
        <v>50</v>
      </c>
      <c r="C236" s="24" t="s">
        <v>469</v>
      </c>
      <c r="D236" s="24" t="s">
        <v>470</v>
      </c>
      <c r="E236" s="47" t="s">
        <v>56</v>
      </c>
      <c r="F236" s="1">
        <v>185.14</v>
      </c>
      <c r="G236" s="8">
        <f t="shared" si="35"/>
        <v>0</v>
      </c>
      <c r="H236" s="14">
        <f t="shared" si="33"/>
        <v>185.14</v>
      </c>
      <c r="I236" s="12">
        <v>10</v>
      </c>
      <c r="J236" s="13"/>
      <c r="K236" s="9">
        <f t="shared" si="34"/>
        <v>0</v>
      </c>
      <c r="L236" s="12" t="s">
        <v>19</v>
      </c>
    </row>
    <row r="237" spans="1:12" ht="27" customHeight="1" x14ac:dyDescent="0.25">
      <c r="A237" s="81" t="s">
        <v>471</v>
      </c>
      <c r="B237" s="104"/>
      <c r="C237" s="105"/>
      <c r="D237" s="106"/>
      <c r="E237" s="77"/>
      <c r="F237" s="78"/>
      <c r="G237" s="78"/>
      <c r="H237" s="78"/>
      <c r="I237" s="79"/>
      <c r="J237" s="80"/>
      <c r="K237" s="78"/>
      <c r="L237" s="79"/>
    </row>
    <row r="238" spans="1:12" x14ac:dyDescent="0.25">
      <c r="A238" s="40"/>
      <c r="B238" s="45" t="s">
        <v>15</v>
      </c>
      <c r="C238" s="24" t="s">
        <v>472</v>
      </c>
      <c r="D238" s="24" t="s">
        <v>473</v>
      </c>
      <c r="E238" s="47" t="s">
        <v>56</v>
      </c>
      <c r="F238" s="91">
        <v>25.88</v>
      </c>
      <c r="G238" s="8">
        <f>$G$5</f>
        <v>0</v>
      </c>
      <c r="H238" s="14">
        <f t="shared" ref="H238:H247" si="36">F238-G238*F238</f>
        <v>25.88</v>
      </c>
      <c r="I238" s="12">
        <v>25</v>
      </c>
      <c r="J238" s="13"/>
      <c r="K238" s="9">
        <f t="shared" ref="K238:K247" si="37">H238*J238</f>
        <v>0</v>
      </c>
      <c r="L238" s="12" t="s">
        <v>19</v>
      </c>
    </row>
    <row r="239" spans="1:12" x14ac:dyDescent="0.25">
      <c r="A239" s="44"/>
      <c r="B239" s="45" t="s">
        <v>20</v>
      </c>
      <c r="C239" s="24" t="s">
        <v>474</v>
      </c>
      <c r="D239" s="24" t="s">
        <v>475</v>
      </c>
      <c r="E239" s="47" t="s">
        <v>56</v>
      </c>
      <c r="F239" s="91">
        <v>26.83</v>
      </c>
      <c r="G239" s="8">
        <f t="shared" ref="G239:G247" si="38">$G$5</f>
        <v>0</v>
      </c>
      <c r="H239" s="14">
        <f t="shared" si="36"/>
        <v>26.83</v>
      </c>
      <c r="I239" s="12">
        <v>25</v>
      </c>
      <c r="J239" s="13"/>
      <c r="K239" s="9">
        <f t="shared" si="37"/>
        <v>0</v>
      </c>
      <c r="L239" s="12" t="s">
        <v>19</v>
      </c>
    </row>
    <row r="240" spans="1:12" x14ac:dyDescent="0.25">
      <c r="A240" s="44"/>
      <c r="B240" s="45" t="s">
        <v>24</v>
      </c>
      <c r="C240" s="24" t="s">
        <v>476</v>
      </c>
      <c r="D240" s="24" t="s">
        <v>477</v>
      </c>
      <c r="E240" s="47" t="s">
        <v>56</v>
      </c>
      <c r="F240" s="91">
        <v>27.59</v>
      </c>
      <c r="G240" s="8">
        <f t="shared" si="38"/>
        <v>0</v>
      </c>
      <c r="H240" s="14">
        <f t="shared" si="36"/>
        <v>27.59</v>
      </c>
      <c r="I240" s="12">
        <v>25</v>
      </c>
      <c r="J240" s="13"/>
      <c r="K240" s="9">
        <f t="shared" si="37"/>
        <v>0</v>
      </c>
      <c r="L240" s="12" t="s">
        <v>19</v>
      </c>
    </row>
    <row r="241" spans="1:12" x14ac:dyDescent="0.25">
      <c r="A241" s="44"/>
      <c r="B241" s="45" t="s">
        <v>27</v>
      </c>
      <c r="C241" s="24" t="s">
        <v>478</v>
      </c>
      <c r="D241" s="24" t="s">
        <v>479</v>
      </c>
      <c r="E241" s="47" t="s">
        <v>56</v>
      </c>
      <c r="F241" s="91">
        <v>27.92</v>
      </c>
      <c r="G241" s="8">
        <f t="shared" si="38"/>
        <v>0</v>
      </c>
      <c r="H241" s="14">
        <f t="shared" si="36"/>
        <v>27.92</v>
      </c>
      <c r="I241" s="12">
        <v>25</v>
      </c>
      <c r="J241" s="13"/>
      <c r="K241" s="9">
        <f t="shared" si="37"/>
        <v>0</v>
      </c>
      <c r="L241" s="12" t="s">
        <v>19</v>
      </c>
    </row>
    <row r="242" spans="1:12" x14ac:dyDescent="0.25">
      <c r="A242" s="44"/>
      <c r="B242" s="45" t="s">
        <v>63</v>
      </c>
      <c r="C242" s="24" t="s">
        <v>480</v>
      </c>
      <c r="D242" s="24" t="s">
        <v>481</v>
      </c>
      <c r="E242" s="47" t="s">
        <v>56</v>
      </c>
      <c r="F242" s="91">
        <v>47.92</v>
      </c>
      <c r="G242" s="8">
        <f>$G$5</f>
        <v>0</v>
      </c>
      <c r="H242" s="14">
        <f t="shared" si="36"/>
        <v>47.92</v>
      </c>
      <c r="I242" s="12">
        <v>25</v>
      </c>
      <c r="J242" s="13"/>
      <c r="K242" s="9">
        <f t="shared" si="37"/>
        <v>0</v>
      </c>
      <c r="L242" s="12" t="s">
        <v>19</v>
      </c>
    </row>
    <row r="243" spans="1:12" x14ac:dyDescent="0.25">
      <c r="A243" s="44"/>
      <c r="B243" s="45" t="s">
        <v>32</v>
      </c>
      <c r="C243" s="24" t="s">
        <v>482</v>
      </c>
      <c r="D243" s="24" t="s">
        <v>483</v>
      </c>
      <c r="E243" s="47" t="s">
        <v>56</v>
      </c>
      <c r="F243" s="91">
        <v>29.82</v>
      </c>
      <c r="G243" s="8">
        <f t="shared" si="38"/>
        <v>0</v>
      </c>
      <c r="H243" s="14">
        <f t="shared" si="36"/>
        <v>29.82</v>
      </c>
      <c r="I243" s="12">
        <v>25</v>
      </c>
      <c r="J243" s="13"/>
      <c r="K243" s="9">
        <f t="shared" si="37"/>
        <v>0</v>
      </c>
      <c r="L243" s="12" t="s">
        <v>19</v>
      </c>
    </row>
    <row r="244" spans="1:12" x14ac:dyDescent="0.25">
      <c r="A244" s="44"/>
      <c r="B244" s="45" t="s">
        <v>35</v>
      </c>
      <c r="C244" s="24" t="s">
        <v>484</v>
      </c>
      <c r="D244" s="24" t="s">
        <v>485</v>
      </c>
      <c r="E244" s="47" t="s">
        <v>56</v>
      </c>
      <c r="F244" s="91">
        <v>56.8</v>
      </c>
      <c r="G244" s="8">
        <f t="shared" si="38"/>
        <v>0</v>
      </c>
      <c r="H244" s="14">
        <f t="shared" si="36"/>
        <v>56.8</v>
      </c>
      <c r="I244" s="12">
        <v>25</v>
      </c>
      <c r="J244" s="13"/>
      <c r="K244" s="9">
        <f t="shared" si="37"/>
        <v>0</v>
      </c>
      <c r="L244" s="12" t="s">
        <v>19</v>
      </c>
    </row>
    <row r="245" spans="1:12" x14ac:dyDescent="0.25">
      <c r="A245" s="44"/>
      <c r="B245" s="45" t="s">
        <v>38</v>
      </c>
      <c r="C245" s="24" t="s">
        <v>486</v>
      </c>
      <c r="D245" s="24" t="s">
        <v>487</v>
      </c>
      <c r="E245" s="47" t="s">
        <v>56</v>
      </c>
      <c r="F245" s="91">
        <v>35.729999999999997</v>
      </c>
      <c r="G245" s="8">
        <f t="shared" si="38"/>
        <v>0</v>
      </c>
      <c r="H245" s="14">
        <f t="shared" si="36"/>
        <v>35.729999999999997</v>
      </c>
      <c r="I245" s="12">
        <v>25</v>
      </c>
      <c r="J245" s="13"/>
      <c r="K245" s="9">
        <f t="shared" si="37"/>
        <v>0</v>
      </c>
      <c r="L245" s="12" t="s">
        <v>19</v>
      </c>
    </row>
    <row r="246" spans="1:12" x14ac:dyDescent="0.25">
      <c r="A246" s="44"/>
      <c r="B246" s="45" t="s">
        <v>41</v>
      </c>
      <c r="C246" s="24" t="s">
        <v>488</v>
      </c>
      <c r="D246" s="24" t="s">
        <v>489</v>
      </c>
      <c r="E246" s="47" t="s">
        <v>56</v>
      </c>
      <c r="F246" s="91">
        <v>45.66</v>
      </c>
      <c r="G246" s="8">
        <f>$G$5</f>
        <v>0</v>
      </c>
      <c r="H246" s="14">
        <f t="shared" si="36"/>
        <v>45.66</v>
      </c>
      <c r="I246" s="12">
        <v>25</v>
      </c>
      <c r="J246" s="13"/>
      <c r="K246" s="9">
        <f t="shared" si="37"/>
        <v>0</v>
      </c>
      <c r="L246" s="12" t="s">
        <v>19</v>
      </c>
    </row>
    <row r="247" spans="1:12" x14ac:dyDescent="0.25">
      <c r="A247" s="46"/>
      <c r="B247" s="45" t="s">
        <v>44</v>
      </c>
      <c r="C247" s="24" t="s">
        <v>490</v>
      </c>
      <c r="D247" s="24" t="s">
        <v>491</v>
      </c>
      <c r="E247" s="47" t="s">
        <v>56</v>
      </c>
      <c r="F247" s="91">
        <v>112.43</v>
      </c>
      <c r="G247" s="8">
        <f t="shared" si="38"/>
        <v>0</v>
      </c>
      <c r="H247" s="14">
        <f t="shared" si="36"/>
        <v>112.43</v>
      </c>
      <c r="I247" s="12">
        <v>1</v>
      </c>
      <c r="J247" s="13"/>
      <c r="K247" s="9">
        <f t="shared" si="37"/>
        <v>0</v>
      </c>
      <c r="L247" s="12" t="s">
        <v>19</v>
      </c>
    </row>
    <row r="248" spans="1:12" ht="27" customHeight="1" x14ac:dyDescent="0.25">
      <c r="A248" s="93" t="s">
        <v>492</v>
      </c>
      <c r="B248" s="104"/>
      <c r="C248" s="105"/>
      <c r="D248" s="106"/>
      <c r="E248" s="77"/>
      <c r="F248" s="78"/>
      <c r="G248" s="78"/>
      <c r="H248" s="78"/>
      <c r="I248" s="79"/>
      <c r="J248" s="80"/>
      <c r="K248" s="78"/>
      <c r="L248" s="79"/>
    </row>
    <row r="249" spans="1:12" x14ac:dyDescent="0.25">
      <c r="A249" s="40"/>
      <c r="B249" s="96"/>
      <c r="C249" s="24" t="s">
        <v>493</v>
      </c>
      <c r="D249" s="24" t="s">
        <v>494</v>
      </c>
      <c r="E249" s="47" t="s">
        <v>56</v>
      </c>
      <c r="F249" s="1">
        <v>35.24</v>
      </c>
      <c r="G249" s="8">
        <f t="shared" ref="G249:G260" si="39">$G$5</f>
        <v>0</v>
      </c>
      <c r="H249" s="14">
        <f t="shared" ref="H249:H260" si="40">F249-G249*F249</f>
        <v>35.24</v>
      </c>
      <c r="I249" s="12">
        <v>20</v>
      </c>
      <c r="J249" s="13"/>
      <c r="K249" s="9">
        <f t="shared" ref="K249:K260" si="41">H249*J249</f>
        <v>0</v>
      </c>
      <c r="L249" s="12" t="s">
        <v>19</v>
      </c>
    </row>
    <row r="250" spans="1:12" x14ac:dyDescent="0.25">
      <c r="A250" s="44"/>
      <c r="B250" s="96"/>
      <c r="C250" s="24" t="s">
        <v>495</v>
      </c>
      <c r="D250" s="24" t="s">
        <v>496</v>
      </c>
      <c r="E250" s="47" t="s">
        <v>56</v>
      </c>
      <c r="F250" s="1">
        <v>21.54</v>
      </c>
      <c r="G250" s="8">
        <f t="shared" si="39"/>
        <v>0</v>
      </c>
      <c r="H250" s="14">
        <f t="shared" si="40"/>
        <v>21.54</v>
      </c>
      <c r="I250" s="12">
        <v>50</v>
      </c>
      <c r="J250" s="13"/>
      <c r="K250" s="9">
        <f t="shared" si="41"/>
        <v>0</v>
      </c>
      <c r="L250" s="12" t="s">
        <v>19</v>
      </c>
    </row>
    <row r="251" spans="1:12" x14ac:dyDescent="0.25">
      <c r="A251" s="44"/>
      <c r="B251" s="96"/>
      <c r="C251" s="24" t="s">
        <v>497</v>
      </c>
      <c r="D251" s="24" t="s">
        <v>498</v>
      </c>
      <c r="E251" s="47" t="s">
        <v>18</v>
      </c>
      <c r="F251" s="1">
        <v>42.09</v>
      </c>
      <c r="G251" s="8">
        <f t="shared" si="39"/>
        <v>0</v>
      </c>
      <c r="H251" s="14">
        <f t="shared" si="40"/>
        <v>42.09</v>
      </c>
      <c r="I251" s="12">
        <v>5</v>
      </c>
      <c r="J251" s="13"/>
      <c r="K251" s="9">
        <f t="shared" si="41"/>
        <v>0</v>
      </c>
      <c r="L251" s="12" t="s">
        <v>19</v>
      </c>
    </row>
    <row r="252" spans="1:12" x14ac:dyDescent="0.25">
      <c r="A252" s="44"/>
      <c r="B252" s="96"/>
      <c r="C252" s="24" t="s">
        <v>499</v>
      </c>
      <c r="D252" s="24" t="s">
        <v>500</v>
      </c>
      <c r="E252" s="47" t="s">
        <v>18</v>
      </c>
      <c r="F252" s="1">
        <v>63.03</v>
      </c>
      <c r="G252" s="8">
        <f t="shared" si="39"/>
        <v>0</v>
      </c>
      <c r="H252" s="14">
        <f t="shared" si="40"/>
        <v>63.03</v>
      </c>
      <c r="I252" s="12">
        <v>5</v>
      </c>
      <c r="J252" s="13"/>
      <c r="K252" s="9">
        <f t="shared" si="41"/>
        <v>0</v>
      </c>
      <c r="L252" s="12" t="s">
        <v>19</v>
      </c>
    </row>
    <row r="253" spans="1:12" x14ac:dyDescent="0.25">
      <c r="A253" s="44"/>
      <c r="B253" s="96"/>
      <c r="C253" s="24" t="s">
        <v>501</v>
      </c>
      <c r="D253" s="24" t="s">
        <v>502</v>
      </c>
      <c r="E253" s="47" t="s">
        <v>56</v>
      </c>
      <c r="F253" s="1">
        <v>54</v>
      </c>
      <c r="G253" s="8">
        <f t="shared" si="39"/>
        <v>0</v>
      </c>
      <c r="H253" s="14">
        <f t="shared" si="40"/>
        <v>54</v>
      </c>
      <c r="I253" s="12">
        <v>25</v>
      </c>
      <c r="J253" s="13"/>
      <c r="K253" s="9">
        <f t="shared" si="41"/>
        <v>0</v>
      </c>
      <c r="L253" s="12" t="s">
        <v>19</v>
      </c>
    </row>
    <row r="254" spans="1:12" x14ac:dyDescent="0.25">
      <c r="A254" s="44"/>
      <c r="B254" s="96"/>
      <c r="C254" s="24" t="s">
        <v>503</v>
      </c>
      <c r="D254" s="24" t="s">
        <v>504</v>
      </c>
      <c r="E254" s="47" t="s">
        <v>56</v>
      </c>
      <c r="F254" s="1">
        <v>19.23</v>
      </c>
      <c r="G254" s="8">
        <f t="shared" si="39"/>
        <v>0</v>
      </c>
      <c r="H254" s="14">
        <f t="shared" si="40"/>
        <v>19.23</v>
      </c>
      <c r="I254" s="12">
        <v>50</v>
      </c>
      <c r="J254" s="13"/>
      <c r="K254" s="9">
        <f t="shared" si="41"/>
        <v>0</v>
      </c>
      <c r="L254" s="12" t="s">
        <v>19</v>
      </c>
    </row>
    <row r="255" spans="1:12" x14ac:dyDescent="0.25">
      <c r="A255" s="44"/>
      <c r="B255" s="96"/>
      <c r="C255" s="24" t="s">
        <v>505</v>
      </c>
      <c r="D255" s="24" t="s">
        <v>506</v>
      </c>
      <c r="E255" s="47" t="s">
        <v>56</v>
      </c>
      <c r="F255" s="1">
        <v>32.479999999999997</v>
      </c>
      <c r="G255" s="8">
        <f t="shared" si="39"/>
        <v>0</v>
      </c>
      <c r="H255" s="14">
        <f t="shared" si="40"/>
        <v>32.479999999999997</v>
      </c>
      <c r="I255" s="12">
        <v>20</v>
      </c>
      <c r="J255" s="13"/>
      <c r="K255" s="9">
        <f t="shared" si="41"/>
        <v>0</v>
      </c>
      <c r="L255" s="12" t="s">
        <v>19</v>
      </c>
    </row>
    <row r="256" spans="1:12" x14ac:dyDescent="0.25">
      <c r="A256" s="44"/>
      <c r="B256" s="96"/>
      <c r="C256" s="24" t="s">
        <v>507</v>
      </c>
      <c r="D256" s="24" t="s">
        <v>508</v>
      </c>
      <c r="E256" s="47" t="s">
        <v>56</v>
      </c>
      <c r="F256" s="1">
        <v>18.43</v>
      </c>
      <c r="G256" s="8">
        <f t="shared" si="39"/>
        <v>0</v>
      </c>
      <c r="H256" s="14">
        <f t="shared" si="40"/>
        <v>18.43</v>
      </c>
      <c r="I256" s="12">
        <v>50</v>
      </c>
      <c r="J256" s="13"/>
      <c r="K256" s="9">
        <f t="shared" si="41"/>
        <v>0</v>
      </c>
      <c r="L256" s="12" t="s">
        <v>19</v>
      </c>
    </row>
    <row r="257" spans="1:12" x14ac:dyDescent="0.25">
      <c r="A257" s="44"/>
      <c r="B257" s="96"/>
      <c r="C257" s="24" t="s">
        <v>509</v>
      </c>
      <c r="D257" s="24" t="s">
        <v>510</v>
      </c>
      <c r="E257" s="47" t="s">
        <v>56</v>
      </c>
      <c r="F257" s="1">
        <v>30.5</v>
      </c>
      <c r="G257" s="8">
        <f t="shared" si="39"/>
        <v>0</v>
      </c>
      <c r="H257" s="14">
        <f t="shared" si="40"/>
        <v>30.5</v>
      </c>
      <c r="I257" s="12">
        <v>50</v>
      </c>
      <c r="J257" s="13"/>
      <c r="K257" s="9">
        <f t="shared" si="41"/>
        <v>0</v>
      </c>
      <c r="L257" s="12" t="s">
        <v>19</v>
      </c>
    </row>
    <row r="258" spans="1:12" x14ac:dyDescent="0.25">
      <c r="A258" s="44"/>
      <c r="B258" s="96"/>
      <c r="C258" s="24" t="s">
        <v>511</v>
      </c>
      <c r="D258" s="24" t="s">
        <v>512</v>
      </c>
      <c r="E258" s="47" t="s">
        <v>56</v>
      </c>
      <c r="F258" s="1">
        <v>41</v>
      </c>
      <c r="G258" s="8">
        <f t="shared" si="39"/>
        <v>0</v>
      </c>
      <c r="H258" s="14">
        <f t="shared" si="40"/>
        <v>41</v>
      </c>
      <c r="I258" s="12">
        <v>50</v>
      </c>
      <c r="J258" s="13"/>
      <c r="K258" s="9">
        <f t="shared" si="41"/>
        <v>0</v>
      </c>
      <c r="L258" s="12" t="s">
        <v>19</v>
      </c>
    </row>
    <row r="259" spans="1:12" x14ac:dyDescent="0.25">
      <c r="A259" s="44"/>
      <c r="B259" s="96"/>
      <c r="C259" s="24" t="s">
        <v>513</v>
      </c>
      <c r="D259" s="24" t="s">
        <v>514</v>
      </c>
      <c r="E259" s="47" t="s">
        <v>56</v>
      </c>
      <c r="F259" s="1">
        <v>24.03</v>
      </c>
      <c r="G259" s="8">
        <f t="shared" si="39"/>
        <v>0</v>
      </c>
      <c r="H259" s="14">
        <f t="shared" si="40"/>
        <v>24.03</v>
      </c>
      <c r="I259" s="12">
        <v>25</v>
      </c>
      <c r="J259" s="13"/>
      <c r="K259" s="9">
        <f t="shared" si="41"/>
        <v>0</v>
      </c>
      <c r="L259" s="12" t="s">
        <v>19</v>
      </c>
    </row>
    <row r="260" spans="1:12" x14ac:dyDescent="0.25">
      <c r="A260" s="46"/>
      <c r="B260" s="96"/>
      <c r="C260" s="24" t="s">
        <v>515</v>
      </c>
      <c r="D260" s="24" t="s">
        <v>516</v>
      </c>
      <c r="E260" s="47" t="s">
        <v>56</v>
      </c>
      <c r="F260" s="1">
        <v>30.44</v>
      </c>
      <c r="G260" s="8">
        <f t="shared" si="39"/>
        <v>0</v>
      </c>
      <c r="H260" s="14">
        <f t="shared" si="40"/>
        <v>30.44</v>
      </c>
      <c r="I260" s="12">
        <v>25</v>
      </c>
      <c r="J260" s="13"/>
      <c r="K260" s="9">
        <f t="shared" si="41"/>
        <v>0</v>
      </c>
      <c r="L260" s="12" t="s">
        <v>19</v>
      </c>
    </row>
    <row r="261" spans="1:12" ht="27" customHeight="1" x14ac:dyDescent="0.25">
      <c r="A261" s="81" t="s">
        <v>670</v>
      </c>
      <c r="B261" s="104" t="s">
        <v>671</v>
      </c>
      <c r="C261" s="105"/>
      <c r="D261" s="106"/>
      <c r="E261" s="77"/>
      <c r="F261" s="78"/>
      <c r="G261" s="78"/>
      <c r="H261" s="78"/>
      <c r="I261" s="79"/>
      <c r="J261" s="80"/>
      <c r="K261" s="78"/>
      <c r="L261" s="79"/>
    </row>
    <row r="262" spans="1:12" ht="25.05" customHeight="1" x14ac:dyDescent="0.25">
      <c r="A262" s="114" t="s">
        <v>2</v>
      </c>
      <c r="B262" s="116" t="s">
        <v>3</v>
      </c>
      <c r="C262" s="118" t="s">
        <v>4</v>
      </c>
      <c r="D262" s="118" t="s">
        <v>5</v>
      </c>
      <c r="E262" s="118" t="s">
        <v>6</v>
      </c>
      <c r="F262" s="111" t="s">
        <v>7</v>
      </c>
      <c r="G262" s="113" t="s">
        <v>8</v>
      </c>
      <c r="H262" s="107" t="s">
        <v>9</v>
      </c>
      <c r="I262" s="109" t="s">
        <v>672</v>
      </c>
      <c r="J262" s="109" t="s">
        <v>11</v>
      </c>
      <c r="K262" s="107" t="s">
        <v>12</v>
      </c>
      <c r="L262" s="109" t="s">
        <v>13</v>
      </c>
    </row>
    <row r="263" spans="1:12" ht="25.05" customHeight="1" x14ac:dyDescent="0.25">
      <c r="A263" s="115"/>
      <c r="B263" s="117"/>
      <c r="C263" s="118"/>
      <c r="D263" s="118"/>
      <c r="E263" s="118"/>
      <c r="F263" s="112"/>
      <c r="G263" s="113"/>
      <c r="H263" s="108"/>
      <c r="I263" s="110"/>
      <c r="J263" s="110"/>
      <c r="K263" s="108"/>
      <c r="L263" s="110"/>
    </row>
    <row r="264" spans="1:12" x14ac:dyDescent="0.25">
      <c r="A264" s="44"/>
      <c r="B264" s="96"/>
      <c r="C264" s="24" t="s">
        <v>497</v>
      </c>
      <c r="D264" s="24" t="s">
        <v>498</v>
      </c>
      <c r="E264" s="47" t="s">
        <v>18</v>
      </c>
      <c r="F264" s="1">
        <v>42.09</v>
      </c>
      <c r="G264" s="8">
        <f>$G$5</f>
        <v>0</v>
      </c>
      <c r="H264" s="14">
        <f>F264-G264*F264</f>
        <v>42.09</v>
      </c>
      <c r="I264" s="12">
        <v>500</v>
      </c>
      <c r="J264" s="13"/>
      <c r="K264" s="9">
        <f>H264*J264</f>
        <v>0</v>
      </c>
      <c r="L264" s="12" t="s">
        <v>19</v>
      </c>
    </row>
    <row r="265" spans="1:12" x14ac:dyDescent="0.25">
      <c r="A265" s="44"/>
      <c r="B265" s="96"/>
      <c r="C265" s="24" t="s">
        <v>499</v>
      </c>
      <c r="D265" s="24" t="s">
        <v>500</v>
      </c>
      <c r="E265" s="47" t="s">
        <v>18</v>
      </c>
      <c r="F265" s="1">
        <v>63.03</v>
      </c>
      <c r="G265" s="8">
        <f>$G$5</f>
        <v>0</v>
      </c>
      <c r="H265" s="14">
        <f>F265-G265*F265</f>
        <v>63.03</v>
      </c>
      <c r="I265" s="12">
        <v>240</v>
      </c>
      <c r="J265" s="13"/>
      <c r="K265" s="9">
        <f>H265*J265</f>
        <v>0</v>
      </c>
      <c r="L265" s="12" t="s">
        <v>19</v>
      </c>
    </row>
    <row r="266" spans="1:12" x14ac:dyDescent="0.25">
      <c r="A266" s="44"/>
      <c r="B266" s="97"/>
      <c r="C266" s="68" t="s">
        <v>674</v>
      </c>
      <c r="D266" s="68" t="s">
        <v>675</v>
      </c>
      <c r="E266" s="69" t="s">
        <v>18</v>
      </c>
      <c r="F266" s="1">
        <v>42.09</v>
      </c>
      <c r="G266" s="63">
        <f>$G$5</f>
        <v>0</v>
      </c>
      <c r="H266" s="67">
        <f>F266-G266*F266</f>
        <v>42.09</v>
      </c>
      <c r="I266" s="65">
        <v>260</v>
      </c>
      <c r="J266" s="66"/>
      <c r="K266" s="64">
        <f>H266*J266</f>
        <v>0</v>
      </c>
      <c r="L266" s="65" t="s">
        <v>19</v>
      </c>
    </row>
    <row r="267" spans="1:12" x14ac:dyDescent="0.25">
      <c r="A267" s="44"/>
      <c r="B267" s="97"/>
      <c r="C267" s="68" t="s">
        <v>676</v>
      </c>
      <c r="D267" s="68" t="s">
        <v>677</v>
      </c>
      <c r="E267" s="69" t="s">
        <v>18</v>
      </c>
      <c r="F267" s="1">
        <v>63.03</v>
      </c>
      <c r="G267" s="63">
        <f>$G$5</f>
        <v>0</v>
      </c>
      <c r="H267" s="67">
        <f>F267-G267*F267</f>
        <v>63.03</v>
      </c>
      <c r="I267" s="65">
        <v>260</v>
      </c>
      <c r="J267" s="66"/>
      <c r="K267" s="64">
        <f>H267*J267</f>
        <v>0</v>
      </c>
      <c r="L267" s="65" t="s">
        <v>19</v>
      </c>
    </row>
    <row r="268" spans="1:12" ht="27" customHeight="1" x14ac:dyDescent="0.25">
      <c r="A268" s="81" t="s">
        <v>517</v>
      </c>
      <c r="B268" s="104"/>
      <c r="C268" s="105"/>
      <c r="D268" s="106"/>
      <c r="E268" s="77"/>
      <c r="F268" s="78"/>
      <c r="G268" s="78"/>
      <c r="H268" s="78"/>
      <c r="I268" s="79"/>
      <c r="J268" s="80"/>
      <c r="K268" s="78"/>
      <c r="L268" s="79"/>
    </row>
    <row r="269" spans="1:12" ht="25.05" customHeight="1" x14ac:dyDescent="0.25">
      <c r="A269" s="114" t="s">
        <v>2</v>
      </c>
      <c r="B269" s="116" t="s">
        <v>3</v>
      </c>
      <c r="C269" s="118" t="s">
        <v>4</v>
      </c>
      <c r="D269" s="118" t="s">
        <v>5</v>
      </c>
      <c r="E269" s="118" t="s">
        <v>6</v>
      </c>
      <c r="F269" s="111" t="s">
        <v>7</v>
      </c>
      <c r="G269" s="113" t="s">
        <v>8</v>
      </c>
      <c r="H269" s="107" t="s">
        <v>9</v>
      </c>
      <c r="I269" s="109" t="s">
        <v>10</v>
      </c>
      <c r="J269" s="109" t="s">
        <v>11</v>
      </c>
      <c r="K269" s="107" t="s">
        <v>12</v>
      </c>
      <c r="L269" s="109" t="s">
        <v>13</v>
      </c>
    </row>
    <row r="270" spans="1:12" ht="13.5" customHeight="1" x14ac:dyDescent="0.25">
      <c r="A270" s="115"/>
      <c r="B270" s="117"/>
      <c r="C270" s="118"/>
      <c r="D270" s="118"/>
      <c r="E270" s="118"/>
      <c r="F270" s="112"/>
      <c r="G270" s="113"/>
      <c r="H270" s="108"/>
      <c r="I270" s="110"/>
      <c r="J270" s="110"/>
      <c r="K270" s="108"/>
      <c r="L270" s="110"/>
    </row>
    <row r="271" spans="1:12" x14ac:dyDescent="0.25">
      <c r="A271" s="40"/>
      <c r="B271" s="45" t="s">
        <v>27</v>
      </c>
      <c r="C271" s="24" t="s">
        <v>518</v>
      </c>
      <c r="D271" s="24" t="s">
        <v>519</v>
      </c>
      <c r="E271" s="47" t="s">
        <v>56</v>
      </c>
      <c r="F271" s="91">
        <v>1580.8</v>
      </c>
      <c r="G271" s="8">
        <f t="shared" ref="G271:G277" si="42">$G$5</f>
        <v>0</v>
      </c>
      <c r="H271" s="14">
        <f t="shared" ref="H271:H277" si="43">F271-G271*F271</f>
        <v>1580.8</v>
      </c>
      <c r="I271" s="12">
        <v>1</v>
      </c>
      <c r="J271" s="13"/>
      <c r="K271" s="9">
        <f t="shared" ref="K271:K277" si="44">H271*J271</f>
        <v>0</v>
      </c>
      <c r="L271" s="12" t="s">
        <v>19</v>
      </c>
    </row>
    <row r="272" spans="1:12" x14ac:dyDescent="0.25">
      <c r="A272" s="44"/>
      <c r="B272" s="45" t="s">
        <v>27</v>
      </c>
      <c r="C272" s="24" t="s">
        <v>520</v>
      </c>
      <c r="D272" s="24" t="s">
        <v>521</v>
      </c>
      <c r="E272" s="47" t="s">
        <v>56</v>
      </c>
      <c r="F272" s="91">
        <v>1462.75</v>
      </c>
      <c r="G272" s="8">
        <f t="shared" si="42"/>
        <v>0</v>
      </c>
      <c r="H272" s="14">
        <f t="shared" si="43"/>
        <v>1462.75</v>
      </c>
      <c r="I272" s="12">
        <v>1</v>
      </c>
      <c r="J272" s="13"/>
      <c r="K272" s="9">
        <f t="shared" si="44"/>
        <v>0</v>
      </c>
      <c r="L272" s="12" t="s">
        <v>19</v>
      </c>
    </row>
    <row r="273" spans="1:12" x14ac:dyDescent="0.25">
      <c r="A273" s="44"/>
      <c r="B273" s="45" t="s">
        <v>27</v>
      </c>
      <c r="C273" s="24" t="s">
        <v>522</v>
      </c>
      <c r="D273" s="24" t="s">
        <v>523</v>
      </c>
      <c r="E273" s="47" t="s">
        <v>56</v>
      </c>
      <c r="F273" s="91">
        <v>1332.75</v>
      </c>
      <c r="G273" s="8">
        <f t="shared" si="42"/>
        <v>0</v>
      </c>
      <c r="H273" s="14">
        <f t="shared" si="43"/>
        <v>1332.75</v>
      </c>
      <c r="I273" s="12">
        <v>1</v>
      </c>
      <c r="J273" s="13"/>
      <c r="K273" s="9">
        <f t="shared" si="44"/>
        <v>0</v>
      </c>
      <c r="L273" s="12" t="s">
        <v>19</v>
      </c>
    </row>
    <row r="274" spans="1:12" x14ac:dyDescent="0.25">
      <c r="A274" s="44"/>
      <c r="B274" s="45" t="s">
        <v>32</v>
      </c>
      <c r="C274" s="24" t="s">
        <v>524</v>
      </c>
      <c r="D274" s="24" t="s">
        <v>525</v>
      </c>
      <c r="E274" s="47" t="s">
        <v>56</v>
      </c>
      <c r="F274" s="91">
        <v>2047.24</v>
      </c>
      <c r="G274" s="8">
        <f t="shared" si="42"/>
        <v>0</v>
      </c>
      <c r="H274" s="14">
        <f t="shared" si="43"/>
        <v>2047.24</v>
      </c>
      <c r="I274" s="12">
        <v>1</v>
      </c>
      <c r="J274" s="13"/>
      <c r="K274" s="9">
        <f t="shared" si="44"/>
        <v>0</v>
      </c>
      <c r="L274" s="12" t="s">
        <v>19</v>
      </c>
    </row>
    <row r="275" spans="1:12" x14ac:dyDescent="0.25">
      <c r="A275" s="44"/>
      <c r="B275" s="45" t="s">
        <v>32</v>
      </c>
      <c r="C275" s="24" t="s">
        <v>526</v>
      </c>
      <c r="D275" s="24" t="s">
        <v>527</v>
      </c>
      <c r="E275" s="47" t="s">
        <v>56</v>
      </c>
      <c r="F275" s="91">
        <v>1941.22</v>
      </c>
      <c r="G275" s="8">
        <f t="shared" si="42"/>
        <v>0</v>
      </c>
      <c r="H275" s="14">
        <f t="shared" si="43"/>
        <v>1941.22</v>
      </c>
      <c r="I275" s="12">
        <v>1</v>
      </c>
      <c r="J275" s="13"/>
      <c r="K275" s="9">
        <f t="shared" si="44"/>
        <v>0</v>
      </c>
      <c r="L275" s="12" t="s">
        <v>19</v>
      </c>
    </row>
    <row r="276" spans="1:12" x14ac:dyDescent="0.25">
      <c r="A276" s="44"/>
      <c r="B276" s="45" t="s">
        <v>27</v>
      </c>
      <c r="C276" s="24" t="s">
        <v>528</v>
      </c>
      <c r="D276" s="24" t="s">
        <v>529</v>
      </c>
      <c r="E276" s="47" t="s">
        <v>56</v>
      </c>
      <c r="F276" s="91">
        <v>91.46</v>
      </c>
      <c r="G276" s="8">
        <f t="shared" si="42"/>
        <v>0</v>
      </c>
      <c r="H276" s="14">
        <f t="shared" si="43"/>
        <v>91.46</v>
      </c>
      <c r="I276" s="12">
        <v>10</v>
      </c>
      <c r="J276" s="13"/>
      <c r="K276" s="9">
        <f t="shared" si="44"/>
        <v>0</v>
      </c>
      <c r="L276" s="12" t="s">
        <v>19</v>
      </c>
    </row>
    <row r="277" spans="1:12" x14ac:dyDescent="0.25">
      <c r="A277" s="44"/>
      <c r="B277" s="45" t="s">
        <v>32</v>
      </c>
      <c r="C277" s="24" t="s">
        <v>530</v>
      </c>
      <c r="D277" s="24" t="s">
        <v>531</v>
      </c>
      <c r="E277" s="47" t="s">
        <v>56</v>
      </c>
      <c r="F277" s="91">
        <v>100.21</v>
      </c>
      <c r="G277" s="8">
        <f t="shared" si="42"/>
        <v>0</v>
      </c>
      <c r="H277" s="14">
        <f t="shared" si="43"/>
        <v>100.21</v>
      </c>
      <c r="I277" s="12">
        <v>5</v>
      </c>
      <c r="J277" s="13"/>
      <c r="K277" s="9">
        <f t="shared" si="44"/>
        <v>0</v>
      </c>
      <c r="L277" s="12" t="s">
        <v>19</v>
      </c>
    </row>
    <row r="278" spans="1:12" ht="27" customHeight="1" x14ac:dyDescent="0.25">
      <c r="A278" s="81" t="s">
        <v>532</v>
      </c>
      <c r="B278" s="104"/>
      <c r="C278" s="105"/>
      <c r="D278" s="106"/>
      <c r="E278" s="77"/>
      <c r="F278" s="78"/>
      <c r="G278" s="78"/>
      <c r="H278" s="78"/>
      <c r="I278" s="79"/>
      <c r="J278" s="80"/>
      <c r="K278" s="78"/>
      <c r="L278" s="79"/>
    </row>
    <row r="279" spans="1:12" x14ac:dyDescent="0.25">
      <c r="A279" s="44"/>
      <c r="B279" s="45" t="s">
        <v>63</v>
      </c>
      <c r="C279" s="68" t="s">
        <v>533</v>
      </c>
      <c r="D279" s="68" t="s">
        <v>534</v>
      </c>
      <c r="E279" s="69" t="s">
        <v>56</v>
      </c>
      <c r="F279" s="91">
        <v>1239.26</v>
      </c>
      <c r="G279" s="63">
        <f t="shared" ref="G279:G294" si="45">$G$5</f>
        <v>0</v>
      </c>
      <c r="H279" s="67">
        <f t="shared" ref="H279" si="46">F279-G279*F279</f>
        <v>1239.26</v>
      </c>
      <c r="I279" s="65">
        <v>1</v>
      </c>
      <c r="J279" s="66"/>
      <c r="K279" s="64">
        <f t="shared" ref="K279" si="47">H279*J279</f>
        <v>0</v>
      </c>
      <c r="L279" s="65" t="s">
        <v>19</v>
      </c>
    </row>
    <row r="280" spans="1:12" x14ac:dyDescent="0.25">
      <c r="A280" s="44"/>
      <c r="B280" s="45" t="s">
        <v>63</v>
      </c>
      <c r="C280" s="24" t="s">
        <v>535</v>
      </c>
      <c r="D280" s="24" t="s">
        <v>536</v>
      </c>
      <c r="E280" s="47" t="s">
        <v>56</v>
      </c>
      <c r="F280" s="91">
        <v>1725.82</v>
      </c>
      <c r="G280" s="8">
        <f t="shared" si="45"/>
        <v>0</v>
      </c>
      <c r="H280" s="14">
        <f t="shared" ref="H280:H294" si="48">F280-G280*F280</f>
        <v>1725.82</v>
      </c>
      <c r="I280" s="12">
        <v>1</v>
      </c>
      <c r="J280" s="13"/>
      <c r="K280" s="9">
        <f t="shared" ref="K280:K294" si="49">H280*J280</f>
        <v>0</v>
      </c>
      <c r="L280" s="12" t="s">
        <v>19</v>
      </c>
    </row>
    <row r="281" spans="1:12" x14ac:dyDescent="0.25">
      <c r="A281" s="44"/>
      <c r="B281" s="45" t="s">
        <v>63</v>
      </c>
      <c r="C281" s="24" t="s">
        <v>537</v>
      </c>
      <c r="D281" s="24" t="s">
        <v>538</v>
      </c>
      <c r="E281" s="47" t="s">
        <v>56</v>
      </c>
      <c r="F281" s="91">
        <v>1057.82</v>
      </c>
      <c r="G281" s="8">
        <f t="shared" si="45"/>
        <v>0</v>
      </c>
      <c r="H281" s="14">
        <f t="shared" si="48"/>
        <v>1057.82</v>
      </c>
      <c r="I281" s="12">
        <v>1</v>
      </c>
      <c r="J281" s="13"/>
      <c r="K281" s="9">
        <f t="shared" si="49"/>
        <v>0</v>
      </c>
      <c r="L281" s="12" t="s">
        <v>19</v>
      </c>
    </row>
    <row r="282" spans="1:12" x14ac:dyDescent="0.25">
      <c r="A282" s="103" t="s">
        <v>686</v>
      </c>
      <c r="B282" s="45" t="s">
        <v>63</v>
      </c>
      <c r="C282" s="68" t="s">
        <v>682</v>
      </c>
      <c r="D282" s="68" t="s">
        <v>683</v>
      </c>
      <c r="E282" s="102" t="s">
        <v>56</v>
      </c>
      <c r="F282" s="91">
        <v>1057.82</v>
      </c>
      <c r="G282" s="63">
        <f t="shared" si="45"/>
        <v>0</v>
      </c>
      <c r="H282" s="67">
        <f>F282-G282*F282</f>
        <v>1057.82</v>
      </c>
      <c r="I282" s="65">
        <v>1</v>
      </c>
      <c r="J282" s="13"/>
      <c r="K282" s="64">
        <f>H282*J282</f>
        <v>0</v>
      </c>
      <c r="L282" s="65" t="s">
        <v>19</v>
      </c>
    </row>
    <row r="283" spans="1:12" x14ac:dyDescent="0.25">
      <c r="A283" s="52"/>
      <c r="B283" s="45" t="s">
        <v>63</v>
      </c>
      <c r="C283" s="24" t="s">
        <v>539</v>
      </c>
      <c r="D283" s="24" t="s">
        <v>540</v>
      </c>
      <c r="E283" s="47" t="s">
        <v>56</v>
      </c>
      <c r="F283" s="91">
        <v>1669.74</v>
      </c>
      <c r="G283" s="8">
        <f t="shared" si="45"/>
        <v>0</v>
      </c>
      <c r="H283" s="14">
        <f t="shared" si="48"/>
        <v>1669.74</v>
      </c>
      <c r="I283" s="12">
        <v>7</v>
      </c>
      <c r="J283" s="13"/>
      <c r="K283" s="9">
        <f t="shared" si="49"/>
        <v>0</v>
      </c>
      <c r="L283" s="12" t="s">
        <v>19</v>
      </c>
    </row>
    <row r="284" spans="1:12" x14ac:dyDescent="0.25">
      <c r="A284" s="103" t="s">
        <v>687</v>
      </c>
      <c r="B284" s="45" t="s">
        <v>63</v>
      </c>
      <c r="C284" s="68" t="s">
        <v>684</v>
      </c>
      <c r="D284" s="101" t="s">
        <v>685</v>
      </c>
      <c r="E284" s="102" t="s">
        <v>56</v>
      </c>
      <c r="F284" s="91">
        <v>1669.74</v>
      </c>
      <c r="G284" s="63">
        <f t="shared" si="45"/>
        <v>0</v>
      </c>
      <c r="H284" s="67">
        <f>F284-G284*F284</f>
        <v>1669.74</v>
      </c>
      <c r="I284" s="65">
        <v>1</v>
      </c>
      <c r="J284" s="66"/>
      <c r="K284" s="64">
        <f>H284*J284</f>
        <v>0</v>
      </c>
      <c r="L284" s="65" t="s">
        <v>19</v>
      </c>
    </row>
    <row r="285" spans="1:12" x14ac:dyDescent="0.25">
      <c r="A285" s="44"/>
      <c r="B285" s="45" t="s">
        <v>63</v>
      </c>
      <c r="C285" s="24" t="s">
        <v>541</v>
      </c>
      <c r="D285" s="24" t="s">
        <v>542</v>
      </c>
      <c r="E285" s="47" t="s">
        <v>56</v>
      </c>
      <c r="F285" s="91">
        <v>585</v>
      </c>
      <c r="G285" s="8">
        <f t="shared" si="45"/>
        <v>0</v>
      </c>
      <c r="H285" s="14">
        <f t="shared" si="48"/>
        <v>585</v>
      </c>
      <c r="I285" s="12">
        <v>1</v>
      </c>
      <c r="J285" s="13"/>
      <c r="K285" s="9">
        <f t="shared" si="49"/>
        <v>0</v>
      </c>
      <c r="L285" s="12" t="s">
        <v>19</v>
      </c>
    </row>
    <row r="286" spans="1:12" x14ac:dyDescent="0.25">
      <c r="A286" s="44"/>
      <c r="B286" s="45" t="s">
        <v>63</v>
      </c>
      <c r="C286" s="24" t="s">
        <v>543</v>
      </c>
      <c r="D286" s="24" t="s">
        <v>544</v>
      </c>
      <c r="E286" s="69" t="s">
        <v>56</v>
      </c>
      <c r="F286" s="91">
        <v>1170</v>
      </c>
      <c r="G286" s="8">
        <f t="shared" si="45"/>
        <v>0</v>
      </c>
      <c r="H286" s="14">
        <f t="shared" si="48"/>
        <v>1170</v>
      </c>
      <c r="I286" s="12">
        <v>1</v>
      </c>
      <c r="J286" s="13"/>
      <c r="K286" s="9">
        <f t="shared" si="49"/>
        <v>0</v>
      </c>
      <c r="L286" s="12" t="s">
        <v>19</v>
      </c>
    </row>
    <row r="287" spans="1:12" x14ac:dyDescent="0.25">
      <c r="A287" s="44"/>
      <c r="B287" s="45" t="s">
        <v>63</v>
      </c>
      <c r="C287" s="94" t="s">
        <v>678</v>
      </c>
      <c r="D287" s="94" t="s">
        <v>680</v>
      </c>
      <c r="E287" s="69" t="s">
        <v>56</v>
      </c>
      <c r="F287" s="91">
        <v>766.5</v>
      </c>
      <c r="G287" s="63">
        <f t="shared" si="45"/>
        <v>0</v>
      </c>
      <c r="H287" s="67">
        <f t="shared" ref="H287:H288" si="50">F287-G287*F287</f>
        <v>766.5</v>
      </c>
      <c r="I287" s="65">
        <v>1</v>
      </c>
      <c r="J287" s="66"/>
      <c r="K287" s="64">
        <f t="shared" ref="K287:K288" si="51">H287*J287</f>
        <v>0</v>
      </c>
      <c r="L287" s="65" t="s">
        <v>19</v>
      </c>
    </row>
    <row r="288" spans="1:12" x14ac:dyDescent="0.25">
      <c r="A288" s="44"/>
      <c r="B288" s="45" t="s">
        <v>63</v>
      </c>
      <c r="C288" s="68" t="s">
        <v>679</v>
      </c>
      <c r="D288" s="94" t="s">
        <v>681</v>
      </c>
      <c r="E288" s="69" t="s">
        <v>56</v>
      </c>
      <c r="F288" s="91">
        <v>1630.13</v>
      </c>
      <c r="G288" s="63">
        <f t="shared" si="45"/>
        <v>0</v>
      </c>
      <c r="H288" s="67">
        <f t="shared" si="50"/>
        <v>1630.13</v>
      </c>
      <c r="I288" s="65">
        <v>1</v>
      </c>
      <c r="J288" s="66"/>
      <c r="K288" s="64">
        <f t="shared" si="51"/>
        <v>0</v>
      </c>
      <c r="L288" s="65" t="s">
        <v>19</v>
      </c>
    </row>
    <row r="289" spans="1:12" x14ac:dyDescent="0.25">
      <c r="A289" s="44"/>
      <c r="B289" s="45" t="s">
        <v>63</v>
      </c>
      <c r="C289" s="24" t="s">
        <v>545</v>
      </c>
      <c r="D289" s="24" t="s">
        <v>546</v>
      </c>
      <c r="E289" s="47" t="s">
        <v>56</v>
      </c>
      <c r="F289" s="91">
        <v>1388.88</v>
      </c>
      <c r="G289" s="8">
        <f t="shared" si="45"/>
        <v>0</v>
      </c>
      <c r="H289" s="14">
        <f t="shared" si="48"/>
        <v>1388.88</v>
      </c>
      <c r="I289" s="12">
        <v>1</v>
      </c>
      <c r="J289" s="13"/>
      <c r="K289" s="9">
        <f t="shared" si="49"/>
        <v>0</v>
      </c>
      <c r="L289" s="12" t="s">
        <v>19</v>
      </c>
    </row>
    <row r="290" spans="1:12" x14ac:dyDescent="0.25">
      <c r="A290" s="44"/>
      <c r="B290" s="45" t="s">
        <v>63</v>
      </c>
      <c r="C290" s="24" t="s">
        <v>547</v>
      </c>
      <c r="D290" s="24" t="s">
        <v>548</v>
      </c>
      <c r="E290" s="47" t="s">
        <v>56</v>
      </c>
      <c r="F290" s="91">
        <v>2345.9299999999998</v>
      </c>
      <c r="G290" s="8">
        <f t="shared" si="45"/>
        <v>0</v>
      </c>
      <c r="H290" s="14">
        <f t="shared" si="48"/>
        <v>2345.9299999999998</v>
      </c>
      <c r="I290" s="12">
        <v>1</v>
      </c>
      <c r="J290" s="13"/>
      <c r="K290" s="9">
        <f t="shared" si="49"/>
        <v>0</v>
      </c>
      <c r="L290" s="12" t="s">
        <v>19</v>
      </c>
    </row>
    <row r="291" spans="1:12" x14ac:dyDescent="0.25">
      <c r="A291" s="44"/>
      <c r="B291" s="45" t="s">
        <v>63</v>
      </c>
      <c r="C291" s="24" t="s">
        <v>549</v>
      </c>
      <c r="D291" s="24" t="s">
        <v>550</v>
      </c>
      <c r="E291" s="47" t="s">
        <v>56</v>
      </c>
      <c r="F291" s="91">
        <v>1490</v>
      </c>
      <c r="G291" s="8">
        <f t="shared" si="45"/>
        <v>0</v>
      </c>
      <c r="H291" s="14">
        <f t="shared" si="48"/>
        <v>1490</v>
      </c>
      <c r="I291" s="12">
        <v>1</v>
      </c>
      <c r="J291" s="13"/>
      <c r="K291" s="9">
        <f t="shared" si="49"/>
        <v>0</v>
      </c>
      <c r="L291" s="12" t="s">
        <v>19</v>
      </c>
    </row>
    <row r="292" spans="1:12" x14ac:dyDescent="0.25">
      <c r="A292" s="44"/>
      <c r="B292" s="45" t="s">
        <v>63</v>
      </c>
      <c r="C292" s="24" t="s">
        <v>551</v>
      </c>
      <c r="D292" s="24" t="s">
        <v>552</v>
      </c>
      <c r="E292" s="47" t="s">
        <v>56</v>
      </c>
      <c r="F292" s="91">
        <v>2016</v>
      </c>
      <c r="G292" s="8">
        <f t="shared" si="45"/>
        <v>0</v>
      </c>
      <c r="H292" s="14">
        <f t="shared" si="48"/>
        <v>2016</v>
      </c>
      <c r="I292" s="12">
        <v>1</v>
      </c>
      <c r="J292" s="13"/>
      <c r="K292" s="9">
        <f t="shared" si="49"/>
        <v>0</v>
      </c>
      <c r="L292" s="12" t="s">
        <v>19</v>
      </c>
    </row>
    <row r="293" spans="1:12" x14ac:dyDescent="0.25">
      <c r="A293" s="44"/>
      <c r="B293" s="45" t="s">
        <v>63</v>
      </c>
      <c r="C293" s="24" t="s">
        <v>553</v>
      </c>
      <c r="D293" s="24" t="s">
        <v>554</v>
      </c>
      <c r="E293" s="47" t="s">
        <v>56</v>
      </c>
      <c r="F293" s="91">
        <v>855</v>
      </c>
      <c r="G293" s="8">
        <f t="shared" si="45"/>
        <v>0</v>
      </c>
      <c r="H293" s="14">
        <f t="shared" si="48"/>
        <v>855</v>
      </c>
      <c r="I293" s="12">
        <v>1</v>
      </c>
      <c r="J293" s="13"/>
      <c r="K293" s="9">
        <f t="shared" si="49"/>
        <v>0</v>
      </c>
      <c r="L293" s="12" t="s">
        <v>19</v>
      </c>
    </row>
    <row r="294" spans="1:12" x14ac:dyDescent="0.25">
      <c r="A294" s="44"/>
      <c r="B294" s="45" t="s">
        <v>63</v>
      </c>
      <c r="C294" s="24" t="s">
        <v>555</v>
      </c>
      <c r="D294" s="24" t="s">
        <v>556</v>
      </c>
      <c r="E294" s="47" t="s">
        <v>56</v>
      </c>
      <c r="F294" s="91">
        <v>1444.84</v>
      </c>
      <c r="G294" s="8">
        <f t="shared" si="45"/>
        <v>0</v>
      </c>
      <c r="H294" s="14">
        <f t="shared" si="48"/>
        <v>1444.84</v>
      </c>
      <c r="I294" s="12">
        <v>1</v>
      </c>
      <c r="J294" s="13"/>
      <c r="K294" s="9">
        <f t="shared" si="49"/>
        <v>0</v>
      </c>
      <c r="L294" s="12" t="s">
        <v>19</v>
      </c>
    </row>
    <row r="295" spans="1:12" ht="27" customHeight="1" x14ac:dyDescent="0.25">
      <c r="A295" s="81" t="s">
        <v>557</v>
      </c>
      <c r="B295" s="104"/>
      <c r="C295" s="105"/>
      <c r="D295" s="106"/>
      <c r="E295" s="77"/>
      <c r="F295" s="78"/>
      <c r="G295" s="78"/>
      <c r="H295" s="78"/>
      <c r="I295" s="79"/>
      <c r="J295" s="80"/>
      <c r="K295" s="78"/>
      <c r="L295" s="79"/>
    </row>
    <row r="296" spans="1:12" x14ac:dyDescent="0.25">
      <c r="A296" s="44"/>
      <c r="B296" s="98"/>
      <c r="C296" s="24" t="s">
        <v>558</v>
      </c>
      <c r="D296" s="24" t="s">
        <v>559</v>
      </c>
      <c r="E296" s="47" t="s">
        <v>56</v>
      </c>
      <c r="F296" s="91">
        <v>39.1</v>
      </c>
      <c r="G296" s="8">
        <f t="shared" ref="G296:G351" si="52">$G$5</f>
        <v>0</v>
      </c>
      <c r="H296" s="14">
        <f t="shared" ref="H296:H336" si="53">F296-G296*F296</f>
        <v>39.1</v>
      </c>
      <c r="I296" s="12">
        <v>1</v>
      </c>
      <c r="J296" s="13"/>
      <c r="K296" s="9">
        <f t="shared" ref="K296:K302" si="54">H296*J296</f>
        <v>0</v>
      </c>
      <c r="L296" s="12" t="s">
        <v>19</v>
      </c>
    </row>
    <row r="297" spans="1:12" x14ac:dyDescent="0.25">
      <c r="A297" s="44"/>
      <c r="B297" s="45" t="s">
        <v>63</v>
      </c>
      <c r="C297" s="24" t="s">
        <v>560</v>
      </c>
      <c r="D297" s="24" t="s">
        <v>561</v>
      </c>
      <c r="E297" s="47" t="s">
        <v>56</v>
      </c>
      <c r="F297" s="91">
        <v>356.45</v>
      </c>
      <c r="G297" s="8">
        <f t="shared" si="52"/>
        <v>0</v>
      </c>
      <c r="H297" s="14">
        <f t="shared" si="53"/>
        <v>356.45</v>
      </c>
      <c r="I297" s="12">
        <v>1</v>
      </c>
      <c r="J297" s="13"/>
      <c r="K297" s="9">
        <f t="shared" si="54"/>
        <v>0</v>
      </c>
      <c r="L297" s="12" t="s">
        <v>19</v>
      </c>
    </row>
    <row r="298" spans="1:12" s="22" customFormat="1" x14ac:dyDescent="0.25">
      <c r="A298" s="44"/>
      <c r="B298" s="45" t="s">
        <v>63</v>
      </c>
      <c r="C298" s="24" t="s">
        <v>562</v>
      </c>
      <c r="D298" s="51" t="s">
        <v>563</v>
      </c>
      <c r="E298" s="47" t="s">
        <v>56</v>
      </c>
      <c r="F298" s="91">
        <v>174.14</v>
      </c>
      <c r="G298" s="8">
        <f t="shared" si="52"/>
        <v>0</v>
      </c>
      <c r="H298" s="14">
        <f t="shared" si="53"/>
        <v>174.14</v>
      </c>
      <c r="I298" s="12">
        <v>1</v>
      </c>
      <c r="J298" s="13"/>
      <c r="K298" s="9">
        <f t="shared" si="54"/>
        <v>0</v>
      </c>
      <c r="L298" s="12" t="s">
        <v>19</v>
      </c>
    </row>
    <row r="299" spans="1:12" x14ac:dyDescent="0.25">
      <c r="A299" s="44"/>
      <c r="B299" s="45" t="s">
        <v>63</v>
      </c>
      <c r="C299" s="24" t="s">
        <v>564</v>
      </c>
      <c r="D299" s="24" t="s">
        <v>565</v>
      </c>
      <c r="E299" s="47" t="s">
        <v>56</v>
      </c>
      <c r="F299" s="91">
        <v>208.75</v>
      </c>
      <c r="G299" s="8">
        <f t="shared" si="52"/>
        <v>0</v>
      </c>
      <c r="H299" s="14">
        <f t="shared" si="53"/>
        <v>208.75</v>
      </c>
      <c r="I299" s="12">
        <v>1</v>
      </c>
      <c r="J299" s="13"/>
      <c r="K299" s="9">
        <f t="shared" si="54"/>
        <v>0</v>
      </c>
      <c r="L299" s="12" t="s">
        <v>19</v>
      </c>
    </row>
    <row r="300" spans="1:12" x14ac:dyDescent="0.25">
      <c r="A300" s="44"/>
      <c r="B300" s="45" t="s">
        <v>63</v>
      </c>
      <c r="C300" s="24" t="s">
        <v>566</v>
      </c>
      <c r="D300" s="24" t="s">
        <v>567</v>
      </c>
      <c r="E300" s="47" t="s">
        <v>56</v>
      </c>
      <c r="F300" s="91">
        <v>299.55</v>
      </c>
      <c r="G300" s="8">
        <f>$G$5</f>
        <v>0</v>
      </c>
      <c r="H300" s="14">
        <f t="shared" si="53"/>
        <v>299.55</v>
      </c>
      <c r="I300" s="12">
        <v>1</v>
      </c>
      <c r="J300" s="13"/>
      <c r="K300" s="9">
        <f t="shared" si="54"/>
        <v>0</v>
      </c>
      <c r="L300" s="12" t="s">
        <v>19</v>
      </c>
    </row>
    <row r="301" spans="1:12" x14ac:dyDescent="0.25">
      <c r="A301" s="44"/>
      <c r="B301" s="45" t="s">
        <v>63</v>
      </c>
      <c r="C301" s="24" t="s">
        <v>568</v>
      </c>
      <c r="D301" s="24" t="s">
        <v>569</v>
      </c>
      <c r="E301" s="47" t="s">
        <v>56</v>
      </c>
      <c r="F301" s="91">
        <v>1543.36</v>
      </c>
      <c r="G301" s="8">
        <f t="shared" si="52"/>
        <v>0</v>
      </c>
      <c r="H301" s="14">
        <f t="shared" si="53"/>
        <v>1543.36</v>
      </c>
      <c r="I301" s="12">
        <v>1</v>
      </c>
      <c r="J301" s="13"/>
      <c r="K301" s="9">
        <f t="shared" si="54"/>
        <v>0</v>
      </c>
      <c r="L301" s="12" t="s">
        <v>19</v>
      </c>
    </row>
    <row r="302" spans="1:12" x14ac:dyDescent="0.25">
      <c r="A302" s="44"/>
      <c r="B302" s="96"/>
      <c r="C302" s="24" t="s">
        <v>570</v>
      </c>
      <c r="D302" s="24" t="s">
        <v>571</v>
      </c>
      <c r="E302" s="47" t="s">
        <v>56</v>
      </c>
      <c r="F302" s="91">
        <v>260.37</v>
      </c>
      <c r="G302" s="8">
        <f t="shared" si="52"/>
        <v>0</v>
      </c>
      <c r="H302" s="14">
        <f t="shared" si="53"/>
        <v>260.37</v>
      </c>
      <c r="I302" s="12">
        <v>1</v>
      </c>
      <c r="J302" s="13"/>
      <c r="K302" s="9">
        <f t="shared" si="54"/>
        <v>0</v>
      </c>
      <c r="L302" s="12" t="s">
        <v>19</v>
      </c>
    </row>
    <row r="303" spans="1:12" x14ac:dyDescent="0.25">
      <c r="A303" s="44"/>
      <c r="B303" s="98"/>
      <c r="C303" s="24" t="s">
        <v>572</v>
      </c>
      <c r="D303" s="24" t="s">
        <v>573</v>
      </c>
      <c r="E303" s="47" t="s">
        <v>56</v>
      </c>
      <c r="F303" s="91">
        <v>89.81</v>
      </c>
      <c r="G303" s="8">
        <f t="shared" si="52"/>
        <v>0</v>
      </c>
      <c r="H303" s="14">
        <f t="shared" si="53"/>
        <v>89.81</v>
      </c>
      <c r="I303" s="12">
        <v>1</v>
      </c>
      <c r="J303" s="13"/>
      <c r="K303" s="9">
        <f t="shared" ref="K303:K336" si="55">H303*J303</f>
        <v>0</v>
      </c>
      <c r="L303" s="12" t="s">
        <v>19</v>
      </c>
    </row>
    <row r="304" spans="1:12" s="23" customFormat="1" x14ac:dyDescent="0.25">
      <c r="A304" s="44"/>
      <c r="B304" s="99"/>
      <c r="C304" s="44" t="s">
        <v>574</v>
      </c>
      <c r="D304" s="44" t="s">
        <v>575</v>
      </c>
      <c r="E304" s="52" t="s">
        <v>56</v>
      </c>
      <c r="F304" s="91">
        <v>220.45</v>
      </c>
      <c r="G304" s="8">
        <f t="shared" si="52"/>
        <v>0</v>
      </c>
      <c r="H304" s="14">
        <f t="shared" si="53"/>
        <v>220.45</v>
      </c>
      <c r="I304" s="19">
        <v>1</v>
      </c>
      <c r="J304" s="20"/>
      <c r="K304" s="9">
        <f t="shared" si="55"/>
        <v>0</v>
      </c>
      <c r="L304" s="12" t="s">
        <v>19</v>
      </c>
    </row>
    <row r="305" spans="1:12" ht="27" customHeight="1" x14ac:dyDescent="0.25">
      <c r="A305" s="81" t="s">
        <v>576</v>
      </c>
      <c r="B305" s="104"/>
      <c r="C305" s="105"/>
      <c r="D305" s="106"/>
      <c r="E305" s="77"/>
      <c r="F305" s="78"/>
      <c r="G305" s="78"/>
      <c r="H305" s="78"/>
      <c r="I305" s="79"/>
      <c r="J305" s="80"/>
      <c r="K305" s="78"/>
      <c r="L305" s="79"/>
    </row>
    <row r="306" spans="1:12" ht="13.5" customHeight="1" x14ac:dyDescent="0.25">
      <c r="A306" s="40"/>
      <c r="B306" s="45" t="s">
        <v>20</v>
      </c>
      <c r="C306" s="42" t="s">
        <v>577</v>
      </c>
      <c r="D306" s="42" t="s">
        <v>578</v>
      </c>
      <c r="E306" s="43" t="s">
        <v>56</v>
      </c>
      <c r="F306" s="91">
        <v>21.55</v>
      </c>
      <c r="G306" s="30">
        <f t="shared" si="52"/>
        <v>0</v>
      </c>
      <c r="H306" s="9">
        <f t="shared" si="53"/>
        <v>21.55</v>
      </c>
      <c r="I306" s="10">
        <v>40</v>
      </c>
      <c r="J306" s="11"/>
      <c r="K306" s="9">
        <f t="shared" si="55"/>
        <v>0</v>
      </c>
      <c r="L306" s="10" t="s">
        <v>354</v>
      </c>
    </row>
    <row r="307" spans="1:12" ht="13.5" customHeight="1" x14ac:dyDescent="0.25">
      <c r="A307" s="44"/>
      <c r="B307" s="45" t="s">
        <v>63</v>
      </c>
      <c r="C307" s="24" t="s">
        <v>579</v>
      </c>
      <c r="D307" s="24" t="s">
        <v>580</v>
      </c>
      <c r="E307" s="47" t="s">
        <v>56</v>
      </c>
      <c r="F307" s="91">
        <v>40.130000000000003</v>
      </c>
      <c r="G307" s="8">
        <f t="shared" si="52"/>
        <v>0</v>
      </c>
      <c r="H307" s="14">
        <f t="shared" si="53"/>
        <v>40.130000000000003</v>
      </c>
      <c r="I307" s="12">
        <v>20</v>
      </c>
      <c r="J307" s="13"/>
      <c r="K307" s="9">
        <f t="shared" si="55"/>
        <v>0</v>
      </c>
      <c r="L307" s="12" t="s">
        <v>354</v>
      </c>
    </row>
    <row r="308" spans="1:12" ht="13.5" customHeight="1" x14ac:dyDescent="0.25">
      <c r="A308" s="44"/>
      <c r="B308" s="45" t="s">
        <v>63</v>
      </c>
      <c r="C308" s="24" t="s">
        <v>581</v>
      </c>
      <c r="D308" s="51" t="s">
        <v>582</v>
      </c>
      <c r="E308" s="47" t="s">
        <v>56</v>
      </c>
      <c r="F308" s="91">
        <v>40.130000000000003</v>
      </c>
      <c r="G308" s="8">
        <f t="shared" si="52"/>
        <v>0</v>
      </c>
      <c r="H308" s="14">
        <f t="shared" si="53"/>
        <v>40.130000000000003</v>
      </c>
      <c r="I308" s="12">
        <v>20</v>
      </c>
      <c r="J308" s="13"/>
      <c r="K308" s="9">
        <f t="shared" si="55"/>
        <v>0</v>
      </c>
      <c r="L308" s="12" t="s">
        <v>354</v>
      </c>
    </row>
    <row r="309" spans="1:12" ht="13.5" customHeight="1" x14ac:dyDescent="0.25">
      <c r="A309" s="44"/>
      <c r="B309" s="45" t="s">
        <v>35</v>
      </c>
      <c r="C309" s="24" t="s">
        <v>583</v>
      </c>
      <c r="D309" s="24" t="s">
        <v>584</v>
      </c>
      <c r="E309" s="47" t="s">
        <v>56</v>
      </c>
      <c r="F309" s="91">
        <v>48.24</v>
      </c>
      <c r="G309" s="8">
        <f t="shared" si="52"/>
        <v>0</v>
      </c>
      <c r="H309" s="14">
        <f t="shared" si="53"/>
        <v>48.24</v>
      </c>
      <c r="I309" s="12">
        <v>10</v>
      </c>
      <c r="J309" s="13"/>
      <c r="K309" s="9">
        <f t="shared" si="55"/>
        <v>0</v>
      </c>
      <c r="L309" s="12" t="s">
        <v>354</v>
      </c>
    </row>
    <row r="310" spans="1:12" ht="13.5" customHeight="1" x14ac:dyDescent="0.25">
      <c r="A310" s="44"/>
      <c r="B310" s="45" t="s">
        <v>35</v>
      </c>
      <c r="C310" s="24" t="s">
        <v>585</v>
      </c>
      <c r="D310" s="24" t="s">
        <v>586</v>
      </c>
      <c r="E310" s="47" t="s">
        <v>56</v>
      </c>
      <c r="F310" s="91">
        <v>70.59</v>
      </c>
      <c r="G310" s="8">
        <f t="shared" si="52"/>
        <v>0</v>
      </c>
      <c r="H310" s="14">
        <f t="shared" si="53"/>
        <v>70.59</v>
      </c>
      <c r="I310" s="12">
        <v>10</v>
      </c>
      <c r="J310" s="13"/>
      <c r="K310" s="9">
        <f t="shared" si="55"/>
        <v>0</v>
      </c>
      <c r="L310" s="12" t="s">
        <v>354</v>
      </c>
    </row>
    <row r="311" spans="1:12" ht="13.5" customHeight="1" x14ac:dyDescent="0.25">
      <c r="A311" s="44"/>
      <c r="B311" s="45" t="s">
        <v>35</v>
      </c>
      <c r="C311" s="24" t="s">
        <v>587</v>
      </c>
      <c r="D311" s="51" t="s">
        <v>588</v>
      </c>
      <c r="E311" s="47" t="s">
        <v>56</v>
      </c>
      <c r="F311" s="91">
        <v>48.24</v>
      </c>
      <c r="G311" s="8">
        <f t="shared" si="52"/>
        <v>0</v>
      </c>
      <c r="H311" s="14">
        <f t="shared" si="53"/>
        <v>48.24</v>
      </c>
      <c r="I311" s="12">
        <v>15</v>
      </c>
      <c r="J311" s="13"/>
      <c r="K311" s="9">
        <f t="shared" si="55"/>
        <v>0</v>
      </c>
      <c r="L311" s="12" t="s">
        <v>354</v>
      </c>
    </row>
    <row r="312" spans="1:12" ht="13.5" customHeight="1" x14ac:dyDescent="0.25">
      <c r="A312" s="44"/>
      <c r="B312" s="45" t="s">
        <v>38</v>
      </c>
      <c r="C312" s="24" t="s">
        <v>589</v>
      </c>
      <c r="D312" s="24" t="s">
        <v>590</v>
      </c>
      <c r="E312" s="47" t="s">
        <v>56</v>
      </c>
      <c r="F312" s="91">
        <v>81.17</v>
      </c>
      <c r="G312" s="8">
        <f t="shared" si="52"/>
        <v>0</v>
      </c>
      <c r="H312" s="14">
        <f t="shared" si="53"/>
        <v>81.17</v>
      </c>
      <c r="I312" s="12">
        <v>10</v>
      </c>
      <c r="J312" s="13"/>
      <c r="K312" s="9">
        <f t="shared" si="55"/>
        <v>0</v>
      </c>
      <c r="L312" s="12" t="s">
        <v>354</v>
      </c>
    </row>
    <row r="313" spans="1:12" ht="13.5" customHeight="1" x14ac:dyDescent="0.25">
      <c r="A313" s="44"/>
      <c r="B313" s="45" t="s">
        <v>38</v>
      </c>
      <c r="C313" s="24" t="s">
        <v>591</v>
      </c>
      <c r="D313" s="24" t="s">
        <v>592</v>
      </c>
      <c r="E313" s="47" t="s">
        <v>56</v>
      </c>
      <c r="F313" s="91">
        <v>90.46</v>
      </c>
      <c r="G313" s="8">
        <f t="shared" si="52"/>
        <v>0</v>
      </c>
      <c r="H313" s="14">
        <f t="shared" si="53"/>
        <v>90.46</v>
      </c>
      <c r="I313" s="12">
        <v>10</v>
      </c>
      <c r="J313" s="13"/>
      <c r="K313" s="9">
        <f t="shared" si="55"/>
        <v>0</v>
      </c>
      <c r="L313" s="12" t="s">
        <v>354</v>
      </c>
    </row>
    <row r="314" spans="1:12" ht="13.5" customHeight="1" x14ac:dyDescent="0.25">
      <c r="A314" s="44"/>
      <c r="B314" s="45" t="s">
        <v>38</v>
      </c>
      <c r="C314" s="24" t="s">
        <v>593</v>
      </c>
      <c r="D314" s="51" t="s">
        <v>594</v>
      </c>
      <c r="E314" s="47" t="s">
        <v>56</v>
      </c>
      <c r="F314" s="91">
        <v>90.46</v>
      </c>
      <c r="G314" s="8">
        <f t="shared" si="52"/>
        <v>0</v>
      </c>
      <c r="H314" s="14">
        <f t="shared" si="53"/>
        <v>90.46</v>
      </c>
      <c r="I314" s="12">
        <v>10</v>
      </c>
      <c r="J314" s="13"/>
      <c r="K314" s="9">
        <f t="shared" si="55"/>
        <v>0</v>
      </c>
      <c r="L314" s="12" t="s">
        <v>354</v>
      </c>
    </row>
    <row r="315" spans="1:12" ht="13.5" customHeight="1" x14ac:dyDescent="0.25">
      <c r="A315" s="44"/>
      <c r="B315" s="45" t="s">
        <v>38</v>
      </c>
      <c r="C315" s="24" t="s">
        <v>595</v>
      </c>
      <c r="D315" s="24" t="s">
        <v>596</v>
      </c>
      <c r="E315" s="47" t="s">
        <v>56</v>
      </c>
      <c r="F315" s="91">
        <v>90.46</v>
      </c>
      <c r="G315" s="8">
        <f t="shared" si="52"/>
        <v>0</v>
      </c>
      <c r="H315" s="14">
        <f t="shared" si="53"/>
        <v>90.46</v>
      </c>
      <c r="I315" s="12">
        <v>10</v>
      </c>
      <c r="J315" s="13"/>
      <c r="K315" s="9">
        <f t="shared" si="55"/>
        <v>0</v>
      </c>
      <c r="L315" s="12" t="s">
        <v>354</v>
      </c>
    </row>
    <row r="316" spans="1:12" ht="13.5" customHeight="1" x14ac:dyDescent="0.25">
      <c r="A316" s="44"/>
      <c r="B316" s="45" t="s">
        <v>41</v>
      </c>
      <c r="C316" s="24" t="s">
        <v>597</v>
      </c>
      <c r="D316" s="24" t="s">
        <v>598</v>
      </c>
      <c r="E316" s="47" t="s">
        <v>56</v>
      </c>
      <c r="F316" s="91">
        <v>1323.46</v>
      </c>
      <c r="G316" s="8">
        <f t="shared" si="52"/>
        <v>0</v>
      </c>
      <c r="H316" s="14">
        <f t="shared" si="53"/>
        <v>1323.46</v>
      </c>
      <c r="I316" s="12">
        <v>5</v>
      </c>
      <c r="J316" s="13"/>
      <c r="K316" s="9">
        <f t="shared" si="55"/>
        <v>0</v>
      </c>
      <c r="L316" s="12" t="s">
        <v>354</v>
      </c>
    </row>
    <row r="317" spans="1:12" ht="13.5" customHeight="1" x14ac:dyDescent="0.25">
      <c r="A317" s="44"/>
      <c r="B317" s="45" t="s">
        <v>41</v>
      </c>
      <c r="C317" s="24" t="s">
        <v>599</v>
      </c>
      <c r="D317" s="51" t="s">
        <v>600</v>
      </c>
      <c r="E317" s="47" t="s">
        <v>56</v>
      </c>
      <c r="F317" s="91">
        <v>1323.46</v>
      </c>
      <c r="G317" s="8">
        <f t="shared" si="52"/>
        <v>0</v>
      </c>
      <c r="H317" s="14">
        <f t="shared" si="53"/>
        <v>1323.46</v>
      </c>
      <c r="I317" s="12">
        <v>5</v>
      </c>
      <c r="J317" s="13"/>
      <c r="K317" s="9">
        <f t="shared" si="55"/>
        <v>0</v>
      </c>
      <c r="L317" s="12" t="s">
        <v>354</v>
      </c>
    </row>
    <row r="318" spans="1:12" ht="13.5" customHeight="1" x14ac:dyDescent="0.25">
      <c r="A318" s="44"/>
      <c r="B318" s="45" t="s">
        <v>41</v>
      </c>
      <c r="C318" s="24" t="s">
        <v>601</v>
      </c>
      <c r="D318" s="24" t="s">
        <v>602</v>
      </c>
      <c r="E318" s="47" t="s">
        <v>56</v>
      </c>
      <c r="F318" s="91">
        <v>167.88</v>
      </c>
      <c r="G318" s="8">
        <f t="shared" si="52"/>
        <v>0</v>
      </c>
      <c r="H318" s="14">
        <f t="shared" si="53"/>
        <v>167.88</v>
      </c>
      <c r="I318" s="12">
        <v>5</v>
      </c>
      <c r="J318" s="13"/>
      <c r="K318" s="9">
        <f t="shared" si="55"/>
        <v>0</v>
      </c>
      <c r="L318" s="12" t="s">
        <v>354</v>
      </c>
    </row>
    <row r="319" spans="1:12" ht="13.5" customHeight="1" x14ac:dyDescent="0.25">
      <c r="A319" s="44"/>
      <c r="B319" s="45" t="s">
        <v>41</v>
      </c>
      <c r="C319" s="24" t="s">
        <v>603</v>
      </c>
      <c r="D319" s="24" t="s">
        <v>604</v>
      </c>
      <c r="E319" s="47" t="s">
        <v>56</v>
      </c>
      <c r="F319" s="91">
        <v>359.32</v>
      </c>
      <c r="G319" s="8">
        <f t="shared" si="52"/>
        <v>0</v>
      </c>
      <c r="H319" s="14">
        <f t="shared" si="53"/>
        <v>359.32</v>
      </c>
      <c r="I319" s="12">
        <v>5</v>
      </c>
      <c r="J319" s="13"/>
      <c r="K319" s="9">
        <f t="shared" si="55"/>
        <v>0</v>
      </c>
      <c r="L319" s="12" t="s">
        <v>354</v>
      </c>
    </row>
    <row r="320" spans="1:12" ht="13.5" customHeight="1" x14ac:dyDescent="0.25">
      <c r="A320" s="44"/>
      <c r="B320" s="45" t="s">
        <v>41</v>
      </c>
      <c r="C320" s="24" t="s">
        <v>605</v>
      </c>
      <c r="D320" s="51" t="s">
        <v>606</v>
      </c>
      <c r="E320" s="47" t="s">
        <v>56</v>
      </c>
      <c r="F320" s="91">
        <v>359.32</v>
      </c>
      <c r="G320" s="8">
        <f t="shared" si="52"/>
        <v>0</v>
      </c>
      <c r="H320" s="14">
        <f t="shared" si="53"/>
        <v>359.32</v>
      </c>
      <c r="I320" s="12">
        <v>5</v>
      </c>
      <c r="J320" s="13"/>
      <c r="K320" s="9">
        <f t="shared" si="55"/>
        <v>0</v>
      </c>
      <c r="L320" s="12" t="s">
        <v>354</v>
      </c>
    </row>
    <row r="321" spans="1:12" ht="13.5" customHeight="1" x14ac:dyDescent="0.25">
      <c r="A321" s="44"/>
      <c r="B321" s="45" t="s">
        <v>44</v>
      </c>
      <c r="C321" s="24" t="s">
        <v>607</v>
      </c>
      <c r="D321" s="24" t="s">
        <v>608</v>
      </c>
      <c r="E321" s="47" t="s">
        <v>56</v>
      </c>
      <c r="F321" s="91">
        <v>615.66999999999996</v>
      </c>
      <c r="G321" s="8">
        <f t="shared" si="52"/>
        <v>0</v>
      </c>
      <c r="H321" s="14">
        <f t="shared" si="53"/>
        <v>615.66999999999996</v>
      </c>
      <c r="I321" s="12">
        <v>1</v>
      </c>
      <c r="J321" s="13"/>
      <c r="K321" s="9">
        <f t="shared" si="55"/>
        <v>0</v>
      </c>
      <c r="L321" s="12" t="s">
        <v>354</v>
      </c>
    </row>
    <row r="322" spans="1:12" ht="13.5" customHeight="1" x14ac:dyDescent="0.25">
      <c r="A322" s="44"/>
      <c r="B322" s="45" t="s">
        <v>44</v>
      </c>
      <c r="C322" s="24" t="s">
        <v>609</v>
      </c>
      <c r="D322" s="24" t="s">
        <v>610</v>
      </c>
      <c r="E322" s="47" t="s">
        <v>56</v>
      </c>
      <c r="F322" s="91">
        <v>615.66999999999996</v>
      </c>
      <c r="G322" s="8">
        <f t="shared" si="52"/>
        <v>0</v>
      </c>
      <c r="H322" s="14">
        <f t="shared" si="53"/>
        <v>615.66999999999996</v>
      </c>
      <c r="I322" s="12">
        <v>1</v>
      </c>
      <c r="J322" s="13"/>
      <c r="K322" s="9">
        <f t="shared" si="55"/>
        <v>0</v>
      </c>
      <c r="L322" s="12" t="s">
        <v>354</v>
      </c>
    </row>
    <row r="323" spans="1:12" ht="13.5" customHeight="1" x14ac:dyDescent="0.25">
      <c r="A323" s="44"/>
      <c r="B323" s="45" t="s">
        <v>44</v>
      </c>
      <c r="C323" s="24" t="s">
        <v>611</v>
      </c>
      <c r="D323" s="51" t="s">
        <v>612</v>
      </c>
      <c r="E323" s="47" t="s">
        <v>56</v>
      </c>
      <c r="F323" s="91">
        <v>703.6</v>
      </c>
      <c r="G323" s="8">
        <f t="shared" si="52"/>
        <v>0</v>
      </c>
      <c r="H323" s="14">
        <f t="shared" si="53"/>
        <v>703.6</v>
      </c>
      <c r="I323" s="12">
        <v>1</v>
      </c>
      <c r="J323" s="13"/>
      <c r="K323" s="9">
        <f t="shared" si="55"/>
        <v>0</v>
      </c>
      <c r="L323" s="12" t="s">
        <v>354</v>
      </c>
    </row>
    <row r="324" spans="1:12" ht="13.5" customHeight="1" x14ac:dyDescent="0.25">
      <c r="A324" s="44"/>
      <c r="B324" s="45" t="s">
        <v>44</v>
      </c>
      <c r="C324" s="24" t="s">
        <v>613</v>
      </c>
      <c r="D324" s="24" t="s">
        <v>614</v>
      </c>
      <c r="E324" s="47" t="s">
        <v>56</v>
      </c>
      <c r="F324" s="91">
        <v>703.6</v>
      </c>
      <c r="G324" s="8">
        <f t="shared" si="52"/>
        <v>0</v>
      </c>
      <c r="H324" s="14">
        <f t="shared" si="53"/>
        <v>703.6</v>
      </c>
      <c r="I324" s="12">
        <v>1</v>
      </c>
      <c r="J324" s="13"/>
      <c r="K324" s="9">
        <f t="shared" si="55"/>
        <v>0</v>
      </c>
      <c r="L324" s="12" t="s">
        <v>354</v>
      </c>
    </row>
    <row r="325" spans="1:12" ht="13.5" customHeight="1" x14ac:dyDescent="0.25">
      <c r="A325" s="44"/>
      <c r="B325" s="45" t="s">
        <v>44</v>
      </c>
      <c r="C325" s="24" t="s">
        <v>615</v>
      </c>
      <c r="D325" s="24" t="s">
        <v>616</v>
      </c>
      <c r="E325" s="47" t="s">
        <v>56</v>
      </c>
      <c r="F325" s="91">
        <v>703.6</v>
      </c>
      <c r="G325" s="8">
        <f t="shared" si="52"/>
        <v>0</v>
      </c>
      <c r="H325" s="14">
        <f t="shared" si="53"/>
        <v>703.6</v>
      </c>
      <c r="I325" s="12">
        <v>1</v>
      </c>
      <c r="J325" s="13"/>
      <c r="K325" s="9">
        <f t="shared" si="55"/>
        <v>0</v>
      </c>
      <c r="L325" s="12" t="s">
        <v>354</v>
      </c>
    </row>
    <row r="326" spans="1:12" ht="13.5" customHeight="1" x14ac:dyDescent="0.25">
      <c r="A326" s="44"/>
      <c r="B326" s="48" t="s">
        <v>47</v>
      </c>
      <c r="C326" s="24" t="s">
        <v>617</v>
      </c>
      <c r="D326" s="51" t="s">
        <v>618</v>
      </c>
      <c r="E326" s="47" t="s">
        <v>56</v>
      </c>
      <c r="F326" s="91">
        <v>883.18</v>
      </c>
      <c r="G326" s="8">
        <f t="shared" si="52"/>
        <v>0</v>
      </c>
      <c r="H326" s="14">
        <f t="shared" si="53"/>
        <v>883.18</v>
      </c>
      <c r="I326" s="12">
        <v>1</v>
      </c>
      <c r="J326" s="13"/>
      <c r="K326" s="9">
        <f t="shared" si="55"/>
        <v>0</v>
      </c>
      <c r="L326" s="12" t="s">
        <v>354</v>
      </c>
    </row>
    <row r="327" spans="1:12" ht="13.5" customHeight="1" x14ac:dyDescent="0.25">
      <c r="A327" s="44"/>
      <c r="B327" s="48" t="s">
        <v>47</v>
      </c>
      <c r="C327" s="24" t="s">
        <v>619</v>
      </c>
      <c r="D327" s="24" t="s">
        <v>620</v>
      </c>
      <c r="E327" s="47" t="s">
        <v>56</v>
      </c>
      <c r="F327" s="91">
        <v>883.18</v>
      </c>
      <c r="G327" s="8">
        <f t="shared" si="52"/>
        <v>0</v>
      </c>
      <c r="H327" s="14">
        <f t="shared" si="53"/>
        <v>883.18</v>
      </c>
      <c r="I327" s="12">
        <v>1</v>
      </c>
      <c r="J327" s="13"/>
      <c r="K327" s="9">
        <f t="shared" si="55"/>
        <v>0</v>
      </c>
      <c r="L327" s="12" t="s">
        <v>354</v>
      </c>
    </row>
    <row r="328" spans="1:12" ht="13.5" customHeight="1" x14ac:dyDescent="0.25">
      <c r="A328" s="44"/>
      <c r="B328" s="48" t="s">
        <v>47</v>
      </c>
      <c r="C328" s="24" t="s">
        <v>621</v>
      </c>
      <c r="D328" s="24" t="s">
        <v>622</v>
      </c>
      <c r="E328" s="47" t="s">
        <v>56</v>
      </c>
      <c r="F328" s="91">
        <v>910.89</v>
      </c>
      <c r="G328" s="8">
        <f t="shared" si="52"/>
        <v>0</v>
      </c>
      <c r="H328" s="14">
        <f t="shared" si="53"/>
        <v>910.89</v>
      </c>
      <c r="I328" s="12">
        <v>1</v>
      </c>
      <c r="J328" s="13"/>
      <c r="K328" s="9">
        <f t="shared" si="55"/>
        <v>0</v>
      </c>
      <c r="L328" s="12" t="s">
        <v>354</v>
      </c>
    </row>
    <row r="329" spans="1:12" ht="13.5" customHeight="1" x14ac:dyDescent="0.25">
      <c r="A329" s="44"/>
      <c r="B329" s="48" t="s">
        <v>47</v>
      </c>
      <c r="C329" s="24" t="s">
        <v>623</v>
      </c>
      <c r="D329" s="51" t="s">
        <v>624</v>
      </c>
      <c r="E329" s="47" t="s">
        <v>56</v>
      </c>
      <c r="F329" s="91">
        <v>910.89</v>
      </c>
      <c r="G329" s="8">
        <f t="shared" si="52"/>
        <v>0</v>
      </c>
      <c r="H329" s="14">
        <f t="shared" si="53"/>
        <v>910.89</v>
      </c>
      <c r="I329" s="12">
        <v>1</v>
      </c>
      <c r="J329" s="13"/>
      <c r="K329" s="9">
        <f t="shared" si="55"/>
        <v>0</v>
      </c>
      <c r="L329" s="12" t="s">
        <v>354</v>
      </c>
    </row>
    <row r="330" spans="1:12" ht="13.5" customHeight="1" x14ac:dyDescent="0.25">
      <c r="A330" s="44"/>
      <c r="B330" s="48" t="s">
        <v>47</v>
      </c>
      <c r="C330" s="24" t="s">
        <v>625</v>
      </c>
      <c r="D330" s="24" t="s">
        <v>626</v>
      </c>
      <c r="E330" s="47" t="s">
        <v>56</v>
      </c>
      <c r="F330" s="91">
        <v>910.89</v>
      </c>
      <c r="G330" s="8">
        <f t="shared" si="52"/>
        <v>0</v>
      </c>
      <c r="H330" s="14">
        <f t="shared" si="53"/>
        <v>910.89</v>
      </c>
      <c r="I330" s="12">
        <v>1</v>
      </c>
      <c r="J330" s="13"/>
      <c r="K330" s="9">
        <f t="shared" si="55"/>
        <v>0</v>
      </c>
      <c r="L330" s="12" t="s">
        <v>354</v>
      </c>
    </row>
    <row r="331" spans="1:12" ht="13.5" customHeight="1" x14ac:dyDescent="0.25">
      <c r="A331" s="44"/>
      <c r="B331" s="48" t="s">
        <v>50</v>
      </c>
      <c r="C331" s="24" t="s">
        <v>627</v>
      </c>
      <c r="D331" s="24" t="s">
        <v>628</v>
      </c>
      <c r="E331" s="47" t="s">
        <v>56</v>
      </c>
      <c r="F331" s="91">
        <v>1046.23</v>
      </c>
      <c r="G331" s="8">
        <f t="shared" si="52"/>
        <v>0</v>
      </c>
      <c r="H331" s="14">
        <f t="shared" si="53"/>
        <v>1046.23</v>
      </c>
      <c r="I331" s="12">
        <v>1</v>
      </c>
      <c r="J331" s="13"/>
      <c r="K331" s="9">
        <f t="shared" si="55"/>
        <v>0</v>
      </c>
      <c r="L331" s="12" t="s">
        <v>354</v>
      </c>
    </row>
    <row r="332" spans="1:12" ht="13.5" customHeight="1" x14ac:dyDescent="0.25">
      <c r="A332" s="44"/>
      <c r="B332" s="48" t="s">
        <v>50</v>
      </c>
      <c r="C332" s="24" t="s">
        <v>629</v>
      </c>
      <c r="D332" s="51" t="s">
        <v>630</v>
      </c>
      <c r="E332" s="47" t="s">
        <v>56</v>
      </c>
      <c r="F332" s="91">
        <v>1172.6099999999999</v>
      </c>
      <c r="G332" s="8">
        <f t="shared" si="52"/>
        <v>0</v>
      </c>
      <c r="H332" s="14">
        <f t="shared" si="53"/>
        <v>1172.6099999999999</v>
      </c>
      <c r="I332" s="12">
        <v>1</v>
      </c>
      <c r="J332" s="13"/>
      <c r="K332" s="9">
        <f t="shared" si="55"/>
        <v>0</v>
      </c>
      <c r="L332" s="12" t="s">
        <v>354</v>
      </c>
    </row>
    <row r="333" spans="1:12" ht="13.5" customHeight="1" x14ac:dyDescent="0.25">
      <c r="A333" s="44"/>
      <c r="B333" s="48" t="s">
        <v>50</v>
      </c>
      <c r="C333" s="24" t="s">
        <v>631</v>
      </c>
      <c r="D333" s="24" t="s">
        <v>632</v>
      </c>
      <c r="E333" s="47" t="s">
        <v>56</v>
      </c>
      <c r="F333" s="91">
        <v>1172.6099999999999</v>
      </c>
      <c r="G333" s="8">
        <f t="shared" si="52"/>
        <v>0</v>
      </c>
      <c r="H333" s="14">
        <f t="shared" si="53"/>
        <v>1172.6099999999999</v>
      </c>
      <c r="I333" s="12">
        <v>1</v>
      </c>
      <c r="J333" s="13"/>
      <c r="K333" s="9">
        <f t="shared" si="55"/>
        <v>0</v>
      </c>
      <c r="L333" s="12" t="s">
        <v>354</v>
      </c>
    </row>
    <row r="334" spans="1:12" ht="13.5" customHeight="1" x14ac:dyDescent="0.25">
      <c r="A334" s="44"/>
      <c r="B334" s="48" t="s">
        <v>50</v>
      </c>
      <c r="C334" s="24" t="s">
        <v>633</v>
      </c>
      <c r="D334" s="24" t="s">
        <v>634</v>
      </c>
      <c r="E334" s="47" t="s">
        <v>56</v>
      </c>
      <c r="F334" s="91">
        <v>1481.63</v>
      </c>
      <c r="G334" s="8">
        <f t="shared" si="52"/>
        <v>0</v>
      </c>
      <c r="H334" s="14">
        <f t="shared" si="53"/>
        <v>1481.63</v>
      </c>
      <c r="I334" s="12">
        <v>1</v>
      </c>
      <c r="J334" s="13"/>
      <c r="K334" s="9">
        <f t="shared" si="55"/>
        <v>0</v>
      </c>
      <c r="L334" s="12" t="s">
        <v>354</v>
      </c>
    </row>
    <row r="335" spans="1:12" x14ac:dyDescent="0.25">
      <c r="A335" s="44"/>
      <c r="B335" s="48" t="s">
        <v>50</v>
      </c>
      <c r="C335" s="24" t="s">
        <v>635</v>
      </c>
      <c r="D335" s="51" t="s">
        <v>636</v>
      </c>
      <c r="E335" s="47" t="s">
        <v>56</v>
      </c>
      <c r="F335" s="91">
        <v>2803.63</v>
      </c>
      <c r="G335" s="8">
        <f t="shared" si="52"/>
        <v>0</v>
      </c>
      <c r="H335" s="14">
        <f t="shared" si="53"/>
        <v>2803.63</v>
      </c>
      <c r="I335" s="12">
        <v>1</v>
      </c>
      <c r="J335" s="13"/>
      <c r="K335" s="9">
        <f t="shared" si="55"/>
        <v>0</v>
      </c>
      <c r="L335" s="12" t="s">
        <v>354</v>
      </c>
    </row>
    <row r="336" spans="1:12" s="23" customFormat="1" ht="13.5" customHeight="1" x14ac:dyDescent="0.25">
      <c r="A336" s="46"/>
      <c r="B336" s="48" t="s">
        <v>50</v>
      </c>
      <c r="C336" s="53" t="s">
        <v>637</v>
      </c>
      <c r="D336" s="53" t="s">
        <v>638</v>
      </c>
      <c r="E336" s="54" t="s">
        <v>56</v>
      </c>
      <c r="F336" s="91">
        <v>2803.63</v>
      </c>
      <c r="G336" s="26">
        <f t="shared" si="52"/>
        <v>0</v>
      </c>
      <c r="H336" s="27">
        <f t="shared" si="53"/>
        <v>2803.63</v>
      </c>
      <c r="I336" s="28">
        <v>1</v>
      </c>
      <c r="J336" s="29"/>
      <c r="K336" s="27">
        <f t="shared" si="55"/>
        <v>0</v>
      </c>
      <c r="L336" s="28" t="s">
        <v>354</v>
      </c>
    </row>
    <row r="337" spans="1:12" ht="27" customHeight="1" x14ac:dyDescent="0.25">
      <c r="A337" s="81" t="s">
        <v>639</v>
      </c>
      <c r="B337" s="104"/>
      <c r="C337" s="105"/>
      <c r="D337" s="106"/>
      <c r="E337" s="77"/>
      <c r="F337" s="78"/>
      <c r="G337" s="78"/>
      <c r="H337" s="78"/>
      <c r="I337" s="79"/>
      <c r="J337" s="80"/>
      <c r="K337" s="78"/>
      <c r="L337" s="79"/>
    </row>
    <row r="338" spans="1:12" ht="13.5" customHeight="1" x14ac:dyDescent="0.25">
      <c r="A338" s="40"/>
      <c r="B338" s="45" t="s">
        <v>35</v>
      </c>
      <c r="C338" s="70" t="s">
        <v>640</v>
      </c>
      <c r="D338" s="70" t="s">
        <v>641</v>
      </c>
      <c r="E338" s="71" t="s">
        <v>56</v>
      </c>
      <c r="F338" s="91">
        <v>1400</v>
      </c>
      <c r="G338" s="72">
        <f t="shared" si="52"/>
        <v>0</v>
      </c>
      <c r="H338" s="73">
        <f t="shared" ref="H338:H351" si="56">F338-G338*F338</f>
        <v>1400</v>
      </c>
      <c r="I338" s="74">
        <v>1</v>
      </c>
      <c r="J338" s="75"/>
      <c r="K338" s="73">
        <f t="shared" ref="K338:K351" si="57">H338*J338</f>
        <v>0</v>
      </c>
      <c r="L338" s="74" t="s">
        <v>354</v>
      </c>
    </row>
    <row r="339" spans="1:12" ht="13.5" customHeight="1" x14ac:dyDescent="0.25">
      <c r="A339" s="44"/>
      <c r="B339" s="45" t="s">
        <v>35</v>
      </c>
      <c r="C339" s="68" t="s">
        <v>642</v>
      </c>
      <c r="D339" s="68" t="s">
        <v>643</v>
      </c>
      <c r="E339" s="69" t="s">
        <v>56</v>
      </c>
      <c r="F339" s="91">
        <v>1400</v>
      </c>
      <c r="G339" s="63">
        <f t="shared" si="52"/>
        <v>0</v>
      </c>
      <c r="H339" s="67">
        <f t="shared" si="56"/>
        <v>1400</v>
      </c>
      <c r="I339" s="10">
        <v>1</v>
      </c>
      <c r="J339" s="66"/>
      <c r="K339" s="64">
        <f t="shared" si="57"/>
        <v>0</v>
      </c>
      <c r="L339" s="65" t="s">
        <v>354</v>
      </c>
    </row>
    <row r="340" spans="1:12" ht="13.5" customHeight="1" x14ac:dyDescent="0.25">
      <c r="A340" s="44"/>
      <c r="B340" s="45" t="s">
        <v>35</v>
      </c>
      <c r="C340" s="68" t="s">
        <v>644</v>
      </c>
      <c r="D340" s="76" t="s">
        <v>645</v>
      </c>
      <c r="E340" s="69" t="s">
        <v>56</v>
      </c>
      <c r="F340" s="91">
        <v>2790.51</v>
      </c>
      <c r="G340" s="63">
        <f t="shared" si="52"/>
        <v>0</v>
      </c>
      <c r="H340" s="67">
        <f t="shared" si="56"/>
        <v>2790.51</v>
      </c>
      <c r="I340" s="10">
        <v>1</v>
      </c>
      <c r="J340" s="66"/>
      <c r="K340" s="64">
        <f t="shared" si="57"/>
        <v>0</v>
      </c>
      <c r="L340" s="65" t="s">
        <v>354</v>
      </c>
    </row>
    <row r="341" spans="1:12" ht="13.5" customHeight="1" x14ac:dyDescent="0.25">
      <c r="A341" s="44"/>
      <c r="B341" s="45" t="s">
        <v>35</v>
      </c>
      <c r="C341" s="68" t="s">
        <v>646</v>
      </c>
      <c r="D341" s="68" t="s">
        <v>647</v>
      </c>
      <c r="E341" s="69" t="s">
        <v>56</v>
      </c>
      <c r="F341" s="91">
        <v>1200</v>
      </c>
      <c r="G341" s="63">
        <f t="shared" si="52"/>
        <v>0</v>
      </c>
      <c r="H341" s="67">
        <f t="shared" si="56"/>
        <v>1200</v>
      </c>
      <c r="I341" s="10">
        <v>1</v>
      </c>
      <c r="J341" s="66"/>
      <c r="K341" s="64">
        <f t="shared" si="57"/>
        <v>0</v>
      </c>
      <c r="L341" s="65" t="s">
        <v>354</v>
      </c>
    </row>
    <row r="342" spans="1:12" ht="13.5" customHeight="1" x14ac:dyDescent="0.25">
      <c r="A342" s="44"/>
      <c r="B342" s="45" t="s">
        <v>41</v>
      </c>
      <c r="C342" s="68" t="s">
        <v>648</v>
      </c>
      <c r="D342" s="68" t="s">
        <v>649</v>
      </c>
      <c r="E342" s="69" t="s">
        <v>56</v>
      </c>
      <c r="F342" s="91">
        <v>1545.79</v>
      </c>
      <c r="G342" s="63">
        <f t="shared" si="52"/>
        <v>0</v>
      </c>
      <c r="H342" s="67">
        <f t="shared" si="56"/>
        <v>1545.79</v>
      </c>
      <c r="I342" s="10">
        <v>1</v>
      </c>
      <c r="J342" s="66"/>
      <c r="K342" s="64">
        <f t="shared" si="57"/>
        <v>0</v>
      </c>
      <c r="L342" s="65" t="s">
        <v>354</v>
      </c>
    </row>
    <row r="343" spans="1:12" ht="13.5" customHeight="1" x14ac:dyDescent="0.25">
      <c r="A343" s="44"/>
      <c r="B343" s="45" t="s">
        <v>41</v>
      </c>
      <c r="C343" s="68" t="s">
        <v>650</v>
      </c>
      <c r="D343" s="76" t="s">
        <v>651</v>
      </c>
      <c r="E343" s="69" t="s">
        <v>56</v>
      </c>
      <c r="F343" s="91">
        <v>1545.79</v>
      </c>
      <c r="G343" s="63">
        <f t="shared" si="52"/>
        <v>0</v>
      </c>
      <c r="H343" s="67">
        <f t="shared" si="56"/>
        <v>1545.79</v>
      </c>
      <c r="I343" s="10">
        <v>1</v>
      </c>
      <c r="J343" s="66"/>
      <c r="K343" s="64">
        <f t="shared" si="57"/>
        <v>0</v>
      </c>
      <c r="L343" s="65" t="s">
        <v>354</v>
      </c>
    </row>
    <row r="344" spans="1:12" ht="13.5" customHeight="1" x14ac:dyDescent="0.25">
      <c r="A344" s="44"/>
      <c r="B344" s="45" t="s">
        <v>41</v>
      </c>
      <c r="C344" s="68" t="s">
        <v>652</v>
      </c>
      <c r="D344" s="68" t="s">
        <v>653</v>
      </c>
      <c r="E344" s="69" t="s">
        <v>56</v>
      </c>
      <c r="F344" s="91">
        <v>3023.04</v>
      </c>
      <c r="G344" s="63">
        <f t="shared" si="52"/>
        <v>0</v>
      </c>
      <c r="H344" s="67">
        <f t="shared" si="56"/>
        <v>3023.04</v>
      </c>
      <c r="I344" s="10">
        <v>1</v>
      </c>
      <c r="J344" s="66"/>
      <c r="K344" s="64">
        <f t="shared" si="57"/>
        <v>0</v>
      </c>
      <c r="L344" s="65" t="s">
        <v>354</v>
      </c>
    </row>
    <row r="345" spans="1:12" ht="13.5" customHeight="1" x14ac:dyDescent="0.25">
      <c r="A345" s="44"/>
      <c r="B345" s="45" t="s">
        <v>35</v>
      </c>
      <c r="C345" s="68" t="s">
        <v>654</v>
      </c>
      <c r="D345" s="68" t="s">
        <v>655</v>
      </c>
      <c r="E345" s="69" t="s">
        <v>56</v>
      </c>
      <c r="F345" s="91">
        <v>346.14</v>
      </c>
      <c r="G345" s="63">
        <f t="shared" si="52"/>
        <v>0</v>
      </c>
      <c r="H345" s="67">
        <f t="shared" si="56"/>
        <v>346.14</v>
      </c>
      <c r="I345" s="10">
        <v>1</v>
      </c>
      <c r="J345" s="66"/>
      <c r="K345" s="64">
        <f t="shared" si="57"/>
        <v>0</v>
      </c>
      <c r="L345" s="65" t="s">
        <v>354</v>
      </c>
    </row>
    <row r="346" spans="1:12" ht="13.5" customHeight="1" x14ac:dyDescent="0.25">
      <c r="A346" s="44"/>
      <c r="B346" s="98"/>
      <c r="C346" s="68" t="s">
        <v>656</v>
      </c>
      <c r="D346" s="76" t="s">
        <v>657</v>
      </c>
      <c r="E346" s="69" t="s">
        <v>56</v>
      </c>
      <c r="F346" s="91">
        <v>283.52999999999997</v>
      </c>
      <c r="G346" s="63">
        <f t="shared" si="52"/>
        <v>0</v>
      </c>
      <c r="H346" s="67">
        <f t="shared" si="56"/>
        <v>283.52999999999997</v>
      </c>
      <c r="I346" s="10">
        <v>1</v>
      </c>
      <c r="J346" s="66"/>
      <c r="K346" s="64">
        <f t="shared" si="57"/>
        <v>0</v>
      </c>
      <c r="L346" s="65" t="s">
        <v>354</v>
      </c>
    </row>
    <row r="347" spans="1:12" ht="13.5" customHeight="1" x14ac:dyDescent="0.25">
      <c r="A347" s="44"/>
      <c r="B347" s="98"/>
      <c r="C347" s="68" t="s">
        <v>658</v>
      </c>
      <c r="D347" s="68" t="s">
        <v>659</v>
      </c>
      <c r="E347" s="69" t="s">
        <v>56</v>
      </c>
      <c r="F347" s="91">
        <v>378.24</v>
      </c>
      <c r="G347" s="63">
        <f t="shared" si="52"/>
        <v>0</v>
      </c>
      <c r="H347" s="67">
        <f t="shared" si="56"/>
        <v>378.24</v>
      </c>
      <c r="I347" s="10">
        <v>1</v>
      </c>
      <c r="J347" s="66"/>
      <c r="K347" s="64">
        <f t="shared" si="57"/>
        <v>0</v>
      </c>
      <c r="L347" s="65" t="s">
        <v>354</v>
      </c>
    </row>
    <row r="348" spans="1:12" ht="13.5" customHeight="1" x14ac:dyDescent="0.25">
      <c r="A348" s="44"/>
      <c r="B348" s="98"/>
      <c r="C348" s="68" t="s">
        <v>660</v>
      </c>
      <c r="D348" s="68" t="s">
        <v>661</v>
      </c>
      <c r="E348" s="69" t="s">
        <v>56</v>
      </c>
      <c r="F348" s="91">
        <v>1387.02</v>
      </c>
      <c r="G348" s="63">
        <f t="shared" si="52"/>
        <v>0</v>
      </c>
      <c r="H348" s="67">
        <f t="shared" si="56"/>
        <v>1387.02</v>
      </c>
      <c r="I348" s="10">
        <v>1</v>
      </c>
      <c r="J348" s="66"/>
      <c r="K348" s="64">
        <f t="shared" si="57"/>
        <v>0</v>
      </c>
      <c r="L348" s="65" t="s">
        <v>354</v>
      </c>
    </row>
    <row r="349" spans="1:12" ht="13.5" customHeight="1" x14ac:dyDescent="0.25">
      <c r="A349" s="44"/>
      <c r="B349" s="98"/>
      <c r="C349" s="68" t="s">
        <v>662</v>
      </c>
      <c r="D349" s="76" t="s">
        <v>663</v>
      </c>
      <c r="E349" s="69" t="s">
        <v>56</v>
      </c>
      <c r="F349" s="91">
        <v>112.08</v>
      </c>
      <c r="G349" s="63">
        <f t="shared" si="52"/>
        <v>0</v>
      </c>
      <c r="H349" s="67">
        <f t="shared" si="56"/>
        <v>112.08</v>
      </c>
      <c r="I349" s="10">
        <v>1</v>
      </c>
      <c r="J349" s="66"/>
      <c r="K349" s="64">
        <f t="shared" si="57"/>
        <v>0</v>
      </c>
      <c r="L349" s="65" t="s">
        <v>354</v>
      </c>
    </row>
    <row r="350" spans="1:12" x14ac:dyDescent="0.25">
      <c r="A350" s="44"/>
      <c r="B350" s="98"/>
      <c r="C350" s="68" t="s">
        <v>664</v>
      </c>
      <c r="D350" s="68" t="s">
        <v>665</v>
      </c>
      <c r="E350" s="69" t="s">
        <v>56</v>
      </c>
      <c r="F350" s="91">
        <v>340.8</v>
      </c>
      <c r="G350" s="63">
        <f t="shared" si="52"/>
        <v>0</v>
      </c>
      <c r="H350" s="67">
        <f t="shared" si="56"/>
        <v>340.8</v>
      </c>
      <c r="I350" s="10">
        <v>1</v>
      </c>
      <c r="J350" s="66"/>
      <c r="K350" s="64">
        <f t="shared" si="57"/>
        <v>0</v>
      </c>
      <c r="L350" s="65" t="s">
        <v>354</v>
      </c>
    </row>
    <row r="351" spans="1:12" x14ac:dyDescent="0.25">
      <c r="A351" s="46"/>
      <c r="B351" s="100"/>
      <c r="C351" s="53" t="s">
        <v>666</v>
      </c>
      <c r="D351" s="53" t="s">
        <v>667</v>
      </c>
      <c r="E351" s="54" t="s">
        <v>56</v>
      </c>
      <c r="F351" s="91">
        <v>340.8</v>
      </c>
      <c r="G351" s="26">
        <f t="shared" si="52"/>
        <v>0</v>
      </c>
      <c r="H351" s="27">
        <f t="shared" si="56"/>
        <v>340.8</v>
      </c>
      <c r="I351" s="28">
        <v>1</v>
      </c>
      <c r="J351" s="29"/>
      <c r="K351" s="34">
        <f t="shared" si="57"/>
        <v>0</v>
      </c>
      <c r="L351" s="28" t="s">
        <v>354</v>
      </c>
    </row>
    <row r="352" spans="1:12" ht="13.8" thickBot="1" x14ac:dyDescent="0.3">
      <c r="A352" s="88"/>
      <c r="B352" s="83"/>
      <c r="C352" s="82"/>
      <c r="D352" s="82"/>
      <c r="E352" s="84"/>
      <c r="F352" s="85"/>
      <c r="G352" s="82"/>
      <c r="H352" s="82"/>
      <c r="I352" s="86"/>
      <c r="J352" s="87"/>
      <c r="K352" s="90"/>
      <c r="L352" s="89"/>
    </row>
    <row r="353" spans="1:11" ht="27.45" customHeight="1" thickBot="1" x14ac:dyDescent="0.3">
      <c r="A353" s="25" t="s">
        <v>668</v>
      </c>
      <c r="B353" s="35"/>
      <c r="C353" s="36"/>
      <c r="D353" s="36"/>
      <c r="E353" s="37"/>
      <c r="G353" s="36"/>
      <c r="H353" s="59"/>
      <c r="I353" s="60" t="s">
        <v>669</v>
      </c>
      <c r="J353" s="61"/>
      <c r="K353" s="62">
        <f>SUM(K9:K351)</f>
        <v>0</v>
      </c>
    </row>
  </sheetData>
  <mergeCells count="70"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21:A22"/>
    <mergeCell ref="B21:B22"/>
    <mergeCell ref="C21:C22"/>
    <mergeCell ref="D21:D22"/>
    <mergeCell ref="E21:E22"/>
    <mergeCell ref="K262:K263"/>
    <mergeCell ref="L262:L263"/>
    <mergeCell ref="F21:F22"/>
    <mergeCell ref="G21:G22"/>
    <mergeCell ref="H21:H22"/>
    <mergeCell ref="I21:I22"/>
    <mergeCell ref="J21:J22"/>
    <mergeCell ref="A262:A263"/>
    <mergeCell ref="B262:B263"/>
    <mergeCell ref="C262:C263"/>
    <mergeCell ref="D262:D263"/>
    <mergeCell ref="E262:E263"/>
    <mergeCell ref="A269:A270"/>
    <mergeCell ref="B269:B270"/>
    <mergeCell ref="C269:C270"/>
    <mergeCell ref="D269:D270"/>
    <mergeCell ref="E269:E270"/>
    <mergeCell ref="K269:K270"/>
    <mergeCell ref="L269:L270"/>
    <mergeCell ref="B8:D8"/>
    <mergeCell ref="B261:D261"/>
    <mergeCell ref="F269:F270"/>
    <mergeCell ref="G269:G270"/>
    <mergeCell ref="H269:H270"/>
    <mergeCell ref="I269:I270"/>
    <mergeCell ref="J269:J270"/>
    <mergeCell ref="K21:K22"/>
    <mergeCell ref="L21:L22"/>
    <mergeCell ref="F262:F263"/>
    <mergeCell ref="G262:G263"/>
    <mergeCell ref="H262:H263"/>
    <mergeCell ref="I262:I263"/>
    <mergeCell ref="J262:J263"/>
    <mergeCell ref="B23:D23"/>
    <mergeCell ref="B48:D48"/>
    <mergeCell ref="B76:D76"/>
    <mergeCell ref="B83:D83"/>
    <mergeCell ref="B148:D148"/>
    <mergeCell ref="B161:D161"/>
    <mergeCell ref="B174:D174"/>
    <mergeCell ref="B180:D180"/>
    <mergeCell ref="B193:D193"/>
    <mergeCell ref="B200:D200"/>
    <mergeCell ref="B210:D210"/>
    <mergeCell ref="B220:D220"/>
    <mergeCell ref="B224:D224"/>
    <mergeCell ref="B237:D237"/>
    <mergeCell ref="B248:D248"/>
    <mergeCell ref="B268:D268"/>
    <mergeCell ref="B278:D278"/>
    <mergeCell ref="B295:D295"/>
    <mergeCell ref="B305:D305"/>
    <mergeCell ref="B337:D337"/>
  </mergeCells>
  <phoneticPr fontId="21" type="noConversion"/>
  <conditionalFormatting sqref="G201 G175 G24:G41 G49:G53 G77:G82 G84:G86 G149:G160 G162:G165 G181:G182 G211:G214 G225:G230 G238:G241 G249:G254 G271:G273 G47 G221 G194 G9:G20 J49:J75 G296:G299 I296:J299 G111:G112 I111:J112 L111:L112 G125:G126 G199 G282 I282:J282 L282 G279 G284 I279 I284:J284 L279 L284">
    <cfRule type="containsErrors" dxfId="373" priority="441">
      <formula>ISERROR(G9)</formula>
    </cfRule>
  </conditionalFormatting>
  <conditionalFormatting sqref="H271:H273 H249:H254 H238:H241 H225:H230 H211:H214 H201 H181:H182 H175 H162:H165 H149:H160 H84:H86 H77:H82 H49:H53 H24:H41 H47 H221 H296:H299 K296:K301 H111:H112 K111:K112 H357:H1048576 H352:H355 K357:K1048576 K352:K355 H194 H199 H9:H20 K282 H282 K279 K284 H279 H284">
    <cfRule type="containsErrors" dxfId="372" priority="440">
      <formula>ISERROR(H9)</formula>
    </cfRule>
  </conditionalFormatting>
  <conditionalFormatting sqref="H6:H7">
    <cfRule type="containsErrors" dxfId="371" priority="439">
      <formula>ISERROR(H6)</formula>
    </cfRule>
  </conditionalFormatting>
  <conditionalFormatting sqref="G64:G68">
    <cfRule type="containsErrors" dxfId="370" priority="412">
      <formula>ISERROR(G64)</formula>
    </cfRule>
  </conditionalFormatting>
  <conditionalFormatting sqref="J9:J17 J24:J41 J77:J82 J84:J86 J162:J165 J175 J181:J182 J194 J201 J211:J214 J221 J238:J241 J249:J254 J271:J273 J280:J285 J152:J154 J156:J160 J225:J230 J47 J199">
    <cfRule type="containsErrors" dxfId="369" priority="438">
      <formula>ISERROR(J9)</formula>
    </cfRule>
  </conditionalFormatting>
  <conditionalFormatting sqref="K6:K7">
    <cfRule type="containsErrors" dxfId="368" priority="436">
      <formula>ISERROR(K6)</formula>
    </cfRule>
  </conditionalFormatting>
  <conditionalFormatting sqref="G5">
    <cfRule type="containsErrors" dxfId="367" priority="428">
      <formula>ISERROR(G5)</formula>
    </cfRule>
  </conditionalFormatting>
  <conditionalFormatting sqref="J149:J151">
    <cfRule type="containsErrors" dxfId="366" priority="433">
      <formula>ISERROR(J149)</formula>
    </cfRule>
  </conditionalFormatting>
  <conditionalFormatting sqref="K24:K41 K49:K53 K77:K82 K84:K86 K149:K160 K162:K165 K175 K181:K182 K201 K225:K230 K238:K241 K249:K254 K271:K273 K211:K214 K47 K9:K20 K221 K194 K199 K280:K293">
    <cfRule type="containsErrors" dxfId="365" priority="437">
      <formula>ISERROR(K9)</formula>
    </cfRule>
  </conditionalFormatting>
  <conditionalFormatting sqref="K24:K41 K49:K53 K77:K82 K84:K86 K149:K160 K162:K165 K175 K181:K182 K201 K225:K230 K238:K241 K249:K254 K271:K273 K211:K214 K47 K221 K194 K199 K280:K293">
    <cfRule type="containsErrors" dxfId="364" priority="435">
      <formula>ISERROR(K24)</formula>
    </cfRule>
  </conditionalFormatting>
  <conditionalFormatting sqref="G42:G46">
    <cfRule type="containsErrors" dxfId="363" priority="425">
      <formula>ISERROR(G42)</formula>
    </cfRule>
  </conditionalFormatting>
  <conditionalFormatting sqref="J155">
    <cfRule type="containsErrors" dxfId="362" priority="430">
      <formula>ISERROR(J155)</formula>
    </cfRule>
  </conditionalFormatting>
  <conditionalFormatting sqref="G183:G185">
    <cfRule type="containsErrors" dxfId="361" priority="285">
      <formula>ISERROR(G183)</formula>
    </cfRule>
  </conditionalFormatting>
  <conditionalFormatting sqref="G54:G58">
    <cfRule type="containsErrors" dxfId="360" priority="420">
      <formula>ISERROR(G54)</formula>
    </cfRule>
  </conditionalFormatting>
  <conditionalFormatting sqref="J18:J20">
    <cfRule type="containsErrors" dxfId="359" priority="426">
      <formula>ISERROR(J18)</formula>
    </cfRule>
  </conditionalFormatting>
  <conditionalFormatting sqref="H54:H58">
    <cfRule type="containsErrors" dxfId="358" priority="419">
      <formula>ISERROR(H54)</formula>
    </cfRule>
  </conditionalFormatting>
  <conditionalFormatting sqref="H42:H46">
    <cfRule type="containsErrors" dxfId="357" priority="424">
      <formula>ISERROR(H42)</formula>
    </cfRule>
  </conditionalFormatting>
  <conditionalFormatting sqref="J42:J46">
    <cfRule type="containsErrors" dxfId="356" priority="423">
      <formula>ISERROR(J42)</formula>
    </cfRule>
  </conditionalFormatting>
  <conditionalFormatting sqref="K42:K46">
    <cfRule type="containsErrors" dxfId="355" priority="422">
      <formula>ISERROR(K42)</formula>
    </cfRule>
  </conditionalFormatting>
  <conditionalFormatting sqref="K42:K46">
    <cfRule type="containsErrors" dxfId="354" priority="421">
      <formula>ISERROR(K42)</formula>
    </cfRule>
  </conditionalFormatting>
  <conditionalFormatting sqref="G69:G73">
    <cfRule type="containsErrors" dxfId="353" priority="408">
      <formula>ISERROR(G69)</formula>
    </cfRule>
  </conditionalFormatting>
  <conditionalFormatting sqref="H69:H73">
    <cfRule type="containsErrors" dxfId="352" priority="407">
      <formula>ISERROR(H69)</formula>
    </cfRule>
  </conditionalFormatting>
  <conditionalFormatting sqref="K54:K58">
    <cfRule type="containsErrors" dxfId="351" priority="418">
      <formula>ISERROR(K54)</formula>
    </cfRule>
  </conditionalFormatting>
  <conditionalFormatting sqref="K54:K58">
    <cfRule type="containsErrors" dxfId="350" priority="417">
      <formula>ISERROR(K54)</formula>
    </cfRule>
  </conditionalFormatting>
  <conditionalFormatting sqref="G59:G63">
    <cfRule type="containsErrors" dxfId="349" priority="416">
      <formula>ISERROR(G59)</formula>
    </cfRule>
  </conditionalFormatting>
  <conditionalFormatting sqref="H59:H63">
    <cfRule type="containsErrors" dxfId="348" priority="415">
      <formula>ISERROR(H59)</formula>
    </cfRule>
  </conditionalFormatting>
  <conditionalFormatting sqref="K59:K63">
    <cfRule type="containsErrors" dxfId="347" priority="414">
      <formula>ISERROR(K59)</formula>
    </cfRule>
  </conditionalFormatting>
  <conditionalFormatting sqref="K59:K63">
    <cfRule type="containsErrors" dxfId="346" priority="413">
      <formula>ISERROR(K59)</formula>
    </cfRule>
  </conditionalFormatting>
  <conditionalFormatting sqref="H64:H68">
    <cfRule type="containsErrors" dxfId="345" priority="411">
      <formula>ISERROR(H64)</formula>
    </cfRule>
  </conditionalFormatting>
  <conditionalFormatting sqref="K64:K68">
    <cfRule type="containsErrors" dxfId="344" priority="410">
      <formula>ISERROR(K64)</formula>
    </cfRule>
  </conditionalFormatting>
  <conditionalFormatting sqref="K64:K68">
    <cfRule type="containsErrors" dxfId="343" priority="409">
      <formula>ISERROR(K64)</formula>
    </cfRule>
  </conditionalFormatting>
  <conditionalFormatting sqref="K74:K75">
    <cfRule type="containsErrors" dxfId="342" priority="401">
      <formula>ISERROR(K74)</formula>
    </cfRule>
  </conditionalFormatting>
  <conditionalFormatting sqref="K69:K73">
    <cfRule type="containsErrors" dxfId="341" priority="406">
      <formula>ISERROR(K69)</formula>
    </cfRule>
  </conditionalFormatting>
  <conditionalFormatting sqref="K69:K73">
    <cfRule type="containsErrors" dxfId="340" priority="405">
      <formula>ISERROR(K69)</formula>
    </cfRule>
  </conditionalFormatting>
  <conditionalFormatting sqref="G74:G75">
    <cfRule type="containsErrors" dxfId="339" priority="404">
      <formula>ISERROR(G74)</formula>
    </cfRule>
  </conditionalFormatting>
  <conditionalFormatting sqref="H74:H75">
    <cfRule type="containsErrors" dxfId="338" priority="403">
      <formula>ISERROR(H74)</formula>
    </cfRule>
  </conditionalFormatting>
  <conditionalFormatting sqref="K74:K75">
    <cfRule type="containsErrors" dxfId="337" priority="402">
      <formula>ISERROR(K74)</formula>
    </cfRule>
  </conditionalFormatting>
  <conditionalFormatting sqref="K90:K92">
    <cfRule type="containsErrors" dxfId="336" priority="391">
      <formula>ISERROR(K90)</formula>
    </cfRule>
  </conditionalFormatting>
  <conditionalFormatting sqref="G87:G89">
    <cfRule type="containsErrors" dxfId="335" priority="400">
      <formula>ISERROR(G87)</formula>
    </cfRule>
  </conditionalFormatting>
  <conditionalFormatting sqref="H87:H89">
    <cfRule type="containsErrors" dxfId="334" priority="399">
      <formula>ISERROR(H87)</formula>
    </cfRule>
  </conditionalFormatting>
  <conditionalFormatting sqref="J87:J89">
    <cfRule type="containsErrors" dxfId="333" priority="398">
      <formula>ISERROR(J87)</formula>
    </cfRule>
  </conditionalFormatting>
  <conditionalFormatting sqref="K87:K89">
    <cfRule type="containsErrors" dxfId="332" priority="397">
      <formula>ISERROR(K87)</formula>
    </cfRule>
  </conditionalFormatting>
  <conditionalFormatting sqref="K87:K89">
    <cfRule type="containsErrors" dxfId="331" priority="396">
      <formula>ISERROR(K87)</formula>
    </cfRule>
  </conditionalFormatting>
  <conditionalFormatting sqref="G90:G92">
    <cfRule type="containsErrors" dxfId="330" priority="395">
      <formula>ISERROR(G90)</formula>
    </cfRule>
  </conditionalFormatting>
  <conditionalFormatting sqref="H90:H92">
    <cfRule type="containsErrors" dxfId="329" priority="394">
      <formula>ISERROR(H90)</formula>
    </cfRule>
  </conditionalFormatting>
  <conditionalFormatting sqref="J90:J92">
    <cfRule type="containsErrors" dxfId="328" priority="393">
      <formula>ISERROR(J90)</formula>
    </cfRule>
  </conditionalFormatting>
  <conditionalFormatting sqref="K90:K92">
    <cfRule type="containsErrors" dxfId="327" priority="392">
      <formula>ISERROR(K90)</formula>
    </cfRule>
  </conditionalFormatting>
  <conditionalFormatting sqref="K102:K104">
    <cfRule type="containsErrors" dxfId="326" priority="371">
      <formula>ISERROR(K102)</formula>
    </cfRule>
  </conditionalFormatting>
  <conditionalFormatting sqref="G93:G95">
    <cfRule type="containsErrors" dxfId="325" priority="390">
      <formula>ISERROR(G93)</formula>
    </cfRule>
  </conditionalFormatting>
  <conditionalFormatting sqref="H93:H95">
    <cfRule type="containsErrors" dxfId="324" priority="389">
      <formula>ISERROR(H93)</formula>
    </cfRule>
  </conditionalFormatting>
  <conditionalFormatting sqref="J93:J95">
    <cfRule type="containsErrors" dxfId="323" priority="388">
      <formula>ISERROR(J93)</formula>
    </cfRule>
  </conditionalFormatting>
  <conditionalFormatting sqref="K93:K95">
    <cfRule type="containsErrors" dxfId="322" priority="387">
      <formula>ISERROR(K93)</formula>
    </cfRule>
  </conditionalFormatting>
  <conditionalFormatting sqref="K93:K95">
    <cfRule type="containsErrors" dxfId="321" priority="386">
      <formula>ISERROR(K93)</formula>
    </cfRule>
  </conditionalFormatting>
  <conditionalFormatting sqref="G96:G98">
    <cfRule type="containsErrors" dxfId="320" priority="385">
      <formula>ISERROR(G96)</formula>
    </cfRule>
  </conditionalFormatting>
  <conditionalFormatting sqref="H96:H98">
    <cfRule type="containsErrors" dxfId="319" priority="384">
      <formula>ISERROR(H96)</formula>
    </cfRule>
  </conditionalFormatting>
  <conditionalFormatting sqref="J96:J98">
    <cfRule type="containsErrors" dxfId="318" priority="383">
      <formula>ISERROR(J96)</formula>
    </cfRule>
  </conditionalFormatting>
  <conditionalFormatting sqref="K96:K98">
    <cfRule type="containsErrors" dxfId="317" priority="382">
      <formula>ISERROR(K96)</formula>
    </cfRule>
  </conditionalFormatting>
  <conditionalFormatting sqref="K96:K98">
    <cfRule type="containsErrors" dxfId="316" priority="381">
      <formula>ISERROR(K96)</formula>
    </cfRule>
  </conditionalFormatting>
  <conditionalFormatting sqref="K125:K126">
    <cfRule type="containsErrors" dxfId="315" priority="336">
      <formula>ISERROR(K125)</formula>
    </cfRule>
  </conditionalFormatting>
  <conditionalFormatting sqref="G99:G101">
    <cfRule type="containsErrors" dxfId="314" priority="380">
      <formula>ISERROR(G99)</formula>
    </cfRule>
  </conditionalFormatting>
  <conditionalFormatting sqref="H99:H101">
    <cfRule type="containsErrors" dxfId="313" priority="379">
      <formula>ISERROR(H99)</formula>
    </cfRule>
  </conditionalFormatting>
  <conditionalFormatting sqref="J99:J101">
    <cfRule type="containsErrors" dxfId="312" priority="378">
      <formula>ISERROR(J99)</formula>
    </cfRule>
  </conditionalFormatting>
  <conditionalFormatting sqref="K99:K101">
    <cfRule type="containsErrors" dxfId="311" priority="377">
      <formula>ISERROR(K99)</formula>
    </cfRule>
  </conditionalFormatting>
  <conditionalFormatting sqref="K99:K101">
    <cfRule type="containsErrors" dxfId="310" priority="376">
      <formula>ISERROR(K99)</formula>
    </cfRule>
  </conditionalFormatting>
  <conditionalFormatting sqref="G102:G104">
    <cfRule type="containsErrors" dxfId="309" priority="375">
      <formula>ISERROR(G102)</formula>
    </cfRule>
  </conditionalFormatting>
  <conditionalFormatting sqref="H102:H104">
    <cfRule type="containsErrors" dxfId="308" priority="374">
      <formula>ISERROR(H102)</formula>
    </cfRule>
  </conditionalFormatting>
  <conditionalFormatting sqref="J102:J104">
    <cfRule type="containsErrors" dxfId="307" priority="373">
      <formula>ISERROR(J102)</formula>
    </cfRule>
  </conditionalFormatting>
  <conditionalFormatting sqref="K102:K104">
    <cfRule type="containsErrors" dxfId="306" priority="372">
      <formula>ISERROR(K102)</formula>
    </cfRule>
  </conditionalFormatting>
  <conditionalFormatting sqref="G105:G107">
    <cfRule type="containsErrors" dxfId="305" priority="370">
      <formula>ISERROR(G105)</formula>
    </cfRule>
  </conditionalFormatting>
  <conditionalFormatting sqref="H105:H107">
    <cfRule type="containsErrors" dxfId="304" priority="369">
      <formula>ISERROR(H105)</formula>
    </cfRule>
  </conditionalFormatting>
  <conditionalFormatting sqref="J105:J107">
    <cfRule type="containsErrors" dxfId="303" priority="368">
      <formula>ISERROR(J105)</formula>
    </cfRule>
  </conditionalFormatting>
  <conditionalFormatting sqref="K105:K107">
    <cfRule type="containsErrors" dxfId="302" priority="367">
      <formula>ISERROR(K105)</formula>
    </cfRule>
  </conditionalFormatting>
  <conditionalFormatting sqref="K105:K107">
    <cfRule type="containsErrors" dxfId="301" priority="366">
      <formula>ISERROR(K105)</formula>
    </cfRule>
  </conditionalFormatting>
  <conditionalFormatting sqref="G108:G110">
    <cfRule type="containsErrors" dxfId="300" priority="365">
      <formula>ISERROR(G108)</formula>
    </cfRule>
  </conditionalFormatting>
  <conditionalFormatting sqref="H108:H110">
    <cfRule type="containsErrors" dxfId="299" priority="364">
      <formula>ISERROR(H108)</formula>
    </cfRule>
  </conditionalFormatting>
  <conditionalFormatting sqref="J108:J110">
    <cfRule type="containsErrors" dxfId="298" priority="363">
      <formula>ISERROR(J108)</formula>
    </cfRule>
  </conditionalFormatting>
  <conditionalFormatting sqref="K108:K110">
    <cfRule type="containsErrors" dxfId="297" priority="362">
      <formula>ISERROR(K108)</formula>
    </cfRule>
  </conditionalFormatting>
  <conditionalFormatting sqref="K108:K110">
    <cfRule type="containsErrors" dxfId="296" priority="361">
      <formula>ISERROR(K108)</formula>
    </cfRule>
  </conditionalFormatting>
  <conditionalFormatting sqref="K113:K115">
    <cfRule type="containsErrors" dxfId="295" priority="356">
      <formula>ISERROR(K113)</formula>
    </cfRule>
  </conditionalFormatting>
  <conditionalFormatting sqref="G113:G115">
    <cfRule type="containsErrors" dxfId="294" priority="360">
      <formula>ISERROR(G113)</formula>
    </cfRule>
  </conditionalFormatting>
  <conditionalFormatting sqref="H113:H115">
    <cfRule type="containsErrors" dxfId="293" priority="359">
      <formula>ISERROR(H113)</formula>
    </cfRule>
  </conditionalFormatting>
  <conditionalFormatting sqref="J113:J115">
    <cfRule type="containsErrors" dxfId="292" priority="358">
      <formula>ISERROR(J113)</formula>
    </cfRule>
  </conditionalFormatting>
  <conditionalFormatting sqref="K113:K115">
    <cfRule type="containsErrors" dxfId="291" priority="357">
      <formula>ISERROR(K113)</formula>
    </cfRule>
  </conditionalFormatting>
  <conditionalFormatting sqref="K135:K137">
    <cfRule type="containsErrors" dxfId="290" priority="321">
      <formula>ISERROR(K135)</formula>
    </cfRule>
  </conditionalFormatting>
  <conditionalFormatting sqref="G116:G118">
    <cfRule type="containsErrors" dxfId="289" priority="355">
      <formula>ISERROR(G116)</formula>
    </cfRule>
  </conditionalFormatting>
  <conditionalFormatting sqref="H116:H118">
    <cfRule type="containsErrors" dxfId="288" priority="354">
      <formula>ISERROR(H116)</formula>
    </cfRule>
  </conditionalFormatting>
  <conditionalFormatting sqref="J116:J118">
    <cfRule type="containsErrors" dxfId="287" priority="353">
      <formula>ISERROR(J116)</formula>
    </cfRule>
  </conditionalFormatting>
  <conditionalFormatting sqref="K116:K118">
    <cfRule type="containsErrors" dxfId="286" priority="352">
      <formula>ISERROR(K116)</formula>
    </cfRule>
  </conditionalFormatting>
  <conditionalFormatting sqref="K116:K118">
    <cfRule type="containsErrors" dxfId="285" priority="351">
      <formula>ISERROR(K116)</formula>
    </cfRule>
  </conditionalFormatting>
  <conditionalFormatting sqref="G119:G121">
    <cfRule type="containsErrors" dxfId="284" priority="350">
      <formula>ISERROR(G119)</formula>
    </cfRule>
  </conditionalFormatting>
  <conditionalFormatting sqref="H119:H121">
    <cfRule type="containsErrors" dxfId="283" priority="349">
      <formula>ISERROR(H119)</formula>
    </cfRule>
  </conditionalFormatting>
  <conditionalFormatting sqref="J119:J121">
    <cfRule type="containsErrors" dxfId="282" priority="348">
      <formula>ISERROR(J119)</formula>
    </cfRule>
  </conditionalFormatting>
  <conditionalFormatting sqref="K119:K121">
    <cfRule type="containsErrors" dxfId="281" priority="347">
      <formula>ISERROR(K119)</formula>
    </cfRule>
  </conditionalFormatting>
  <conditionalFormatting sqref="K119:K121">
    <cfRule type="containsErrors" dxfId="280" priority="346">
      <formula>ISERROR(K119)</formula>
    </cfRule>
  </conditionalFormatting>
  <conditionalFormatting sqref="G122:G124">
    <cfRule type="containsErrors" dxfId="279" priority="345">
      <formula>ISERROR(G122)</formula>
    </cfRule>
  </conditionalFormatting>
  <conditionalFormatting sqref="H122:H124">
    <cfRule type="containsErrors" dxfId="278" priority="344">
      <formula>ISERROR(H122)</formula>
    </cfRule>
  </conditionalFormatting>
  <conditionalFormatting sqref="J122:J124">
    <cfRule type="containsErrors" dxfId="277" priority="343">
      <formula>ISERROR(J122)</formula>
    </cfRule>
  </conditionalFormatting>
  <conditionalFormatting sqref="K122:K124">
    <cfRule type="containsErrors" dxfId="276" priority="342">
      <formula>ISERROR(K122)</formula>
    </cfRule>
  </conditionalFormatting>
  <conditionalFormatting sqref="K122:K124">
    <cfRule type="containsErrors" dxfId="275" priority="341">
      <formula>ISERROR(K122)</formula>
    </cfRule>
  </conditionalFormatting>
  <conditionalFormatting sqref="H125:H126">
    <cfRule type="containsErrors" dxfId="274" priority="339">
      <formula>ISERROR(H125)</formula>
    </cfRule>
  </conditionalFormatting>
  <conditionalFormatting sqref="J125:J126">
    <cfRule type="containsErrors" dxfId="273" priority="338">
      <formula>ISERROR(J125)</formula>
    </cfRule>
  </conditionalFormatting>
  <conditionalFormatting sqref="K125:K126">
    <cfRule type="containsErrors" dxfId="272" priority="337">
      <formula>ISERROR(K125)</formula>
    </cfRule>
  </conditionalFormatting>
  <conditionalFormatting sqref="G129:G131">
    <cfRule type="containsErrors" dxfId="271" priority="335">
      <formula>ISERROR(G129)</formula>
    </cfRule>
  </conditionalFormatting>
  <conditionalFormatting sqref="H129:H131">
    <cfRule type="containsErrors" dxfId="270" priority="334">
      <formula>ISERROR(H129)</formula>
    </cfRule>
  </conditionalFormatting>
  <conditionalFormatting sqref="J129:J131">
    <cfRule type="containsErrors" dxfId="269" priority="333">
      <formula>ISERROR(J129)</formula>
    </cfRule>
  </conditionalFormatting>
  <conditionalFormatting sqref="K129:K131">
    <cfRule type="containsErrors" dxfId="268" priority="332">
      <formula>ISERROR(K129)</formula>
    </cfRule>
  </conditionalFormatting>
  <conditionalFormatting sqref="K129:K131">
    <cfRule type="containsErrors" dxfId="267" priority="331">
      <formula>ISERROR(K129)</formula>
    </cfRule>
  </conditionalFormatting>
  <conditionalFormatting sqref="K138:K140">
    <cfRule type="containsErrors" dxfId="266" priority="316">
      <formula>ISERROR(K138)</formula>
    </cfRule>
  </conditionalFormatting>
  <conditionalFormatting sqref="G132:G134">
    <cfRule type="containsErrors" dxfId="265" priority="330">
      <formula>ISERROR(G132)</formula>
    </cfRule>
  </conditionalFormatting>
  <conditionalFormatting sqref="H132:H134">
    <cfRule type="containsErrors" dxfId="264" priority="329">
      <formula>ISERROR(H132)</formula>
    </cfRule>
  </conditionalFormatting>
  <conditionalFormatting sqref="J132:J134">
    <cfRule type="containsErrors" dxfId="263" priority="328">
      <formula>ISERROR(J132)</formula>
    </cfRule>
  </conditionalFormatting>
  <conditionalFormatting sqref="K132:K134">
    <cfRule type="containsErrors" dxfId="262" priority="327">
      <formula>ISERROR(K132)</formula>
    </cfRule>
  </conditionalFormatting>
  <conditionalFormatting sqref="K132:K134">
    <cfRule type="containsErrors" dxfId="261" priority="326">
      <formula>ISERROR(K132)</formula>
    </cfRule>
  </conditionalFormatting>
  <conditionalFormatting sqref="G135:G137">
    <cfRule type="containsErrors" dxfId="260" priority="325">
      <formula>ISERROR(G135)</formula>
    </cfRule>
  </conditionalFormatting>
  <conditionalFormatting sqref="H135:H137">
    <cfRule type="containsErrors" dxfId="259" priority="324">
      <formula>ISERROR(H135)</formula>
    </cfRule>
  </conditionalFormatting>
  <conditionalFormatting sqref="J135:J137">
    <cfRule type="containsErrors" dxfId="258" priority="323">
      <formula>ISERROR(J135)</formula>
    </cfRule>
  </conditionalFormatting>
  <conditionalFormatting sqref="K135:K137">
    <cfRule type="containsErrors" dxfId="257" priority="322">
      <formula>ISERROR(K135)</formula>
    </cfRule>
  </conditionalFormatting>
  <conditionalFormatting sqref="K166:K169">
    <cfRule type="containsErrors" dxfId="256" priority="296">
      <formula>ISERROR(K166)</formula>
    </cfRule>
  </conditionalFormatting>
  <conditionalFormatting sqref="G138:G140">
    <cfRule type="containsErrors" dxfId="255" priority="320">
      <formula>ISERROR(G138)</formula>
    </cfRule>
  </conditionalFormatting>
  <conditionalFormatting sqref="H138:H140">
    <cfRule type="containsErrors" dxfId="254" priority="319">
      <formula>ISERROR(H138)</formula>
    </cfRule>
  </conditionalFormatting>
  <conditionalFormatting sqref="J138:J140">
    <cfRule type="containsErrors" dxfId="253" priority="318">
      <formula>ISERROR(J138)</formula>
    </cfRule>
  </conditionalFormatting>
  <conditionalFormatting sqref="K138:K140">
    <cfRule type="containsErrors" dxfId="252" priority="317">
      <formula>ISERROR(K138)</formula>
    </cfRule>
  </conditionalFormatting>
  <conditionalFormatting sqref="K141">
    <cfRule type="containsErrors" dxfId="251" priority="311">
      <formula>ISERROR(K141)</formula>
    </cfRule>
  </conditionalFormatting>
  <conditionalFormatting sqref="K179">
    <cfRule type="containsErrors" dxfId="250" priority="286">
      <formula>ISERROR(K179)</formula>
    </cfRule>
  </conditionalFormatting>
  <conditionalFormatting sqref="G141">
    <cfRule type="containsErrors" dxfId="249" priority="315">
      <formula>ISERROR(G141)</formula>
    </cfRule>
  </conditionalFormatting>
  <conditionalFormatting sqref="H141">
    <cfRule type="containsErrors" dxfId="248" priority="314">
      <formula>ISERROR(H141)</formula>
    </cfRule>
  </conditionalFormatting>
  <conditionalFormatting sqref="J141">
    <cfRule type="containsErrors" dxfId="247" priority="313">
      <formula>ISERROR(J141)</formula>
    </cfRule>
  </conditionalFormatting>
  <conditionalFormatting sqref="K141">
    <cfRule type="containsErrors" dxfId="246" priority="312">
      <formula>ISERROR(K141)</formula>
    </cfRule>
  </conditionalFormatting>
  <conditionalFormatting sqref="G142:G144">
    <cfRule type="containsErrors" dxfId="245" priority="310">
      <formula>ISERROR(G142)</formula>
    </cfRule>
  </conditionalFormatting>
  <conditionalFormatting sqref="H142:H144">
    <cfRule type="containsErrors" dxfId="244" priority="309">
      <formula>ISERROR(H142)</formula>
    </cfRule>
  </conditionalFormatting>
  <conditionalFormatting sqref="J142:J144">
    <cfRule type="containsErrors" dxfId="243" priority="308">
      <formula>ISERROR(J142)</formula>
    </cfRule>
  </conditionalFormatting>
  <conditionalFormatting sqref="K142:K144">
    <cfRule type="containsErrors" dxfId="242" priority="307">
      <formula>ISERROR(K142)</formula>
    </cfRule>
  </conditionalFormatting>
  <conditionalFormatting sqref="K142:K144">
    <cfRule type="containsErrors" dxfId="241" priority="306">
      <formula>ISERROR(K142)</formula>
    </cfRule>
  </conditionalFormatting>
  <conditionalFormatting sqref="K186:K189">
    <cfRule type="containsErrors" dxfId="240" priority="276">
      <formula>ISERROR(K186)</formula>
    </cfRule>
  </conditionalFormatting>
  <conditionalFormatting sqref="G145:G147">
    <cfRule type="containsErrors" dxfId="239" priority="305">
      <formula>ISERROR(G145)</formula>
    </cfRule>
  </conditionalFormatting>
  <conditionalFormatting sqref="H145:H147">
    <cfRule type="containsErrors" dxfId="238" priority="304">
      <formula>ISERROR(H145)</formula>
    </cfRule>
  </conditionalFormatting>
  <conditionalFormatting sqref="J145:J147">
    <cfRule type="containsErrors" dxfId="237" priority="303">
      <formula>ISERROR(J145)</formula>
    </cfRule>
  </conditionalFormatting>
  <conditionalFormatting sqref="K145:K147">
    <cfRule type="containsErrors" dxfId="236" priority="302">
      <formula>ISERROR(K145)</formula>
    </cfRule>
  </conditionalFormatting>
  <conditionalFormatting sqref="K145:K147">
    <cfRule type="containsErrors" dxfId="235" priority="301">
      <formula>ISERROR(K145)</formula>
    </cfRule>
  </conditionalFormatting>
  <conditionalFormatting sqref="G166:G169">
    <cfRule type="containsErrors" dxfId="234" priority="300">
      <formula>ISERROR(G166)</formula>
    </cfRule>
  </conditionalFormatting>
  <conditionalFormatting sqref="H166:H169">
    <cfRule type="containsErrors" dxfId="233" priority="299">
      <formula>ISERROR(H166)</formula>
    </cfRule>
  </conditionalFormatting>
  <conditionalFormatting sqref="J166:J169">
    <cfRule type="containsErrors" dxfId="232" priority="298">
      <formula>ISERROR(J166)</formula>
    </cfRule>
  </conditionalFormatting>
  <conditionalFormatting sqref="K166:K169">
    <cfRule type="containsErrors" dxfId="231" priority="297">
      <formula>ISERROR(K166)</formula>
    </cfRule>
  </conditionalFormatting>
  <conditionalFormatting sqref="G179">
    <cfRule type="containsErrors" dxfId="230" priority="290">
      <formula>ISERROR(G179)</formula>
    </cfRule>
  </conditionalFormatting>
  <conditionalFormatting sqref="H179">
    <cfRule type="containsErrors" dxfId="229" priority="289">
      <formula>ISERROR(H179)</formula>
    </cfRule>
  </conditionalFormatting>
  <conditionalFormatting sqref="J179">
    <cfRule type="containsErrors" dxfId="228" priority="288">
      <formula>ISERROR(J179)</formula>
    </cfRule>
  </conditionalFormatting>
  <conditionalFormatting sqref="K179">
    <cfRule type="containsErrors" dxfId="227" priority="287">
      <formula>ISERROR(K179)</formula>
    </cfRule>
  </conditionalFormatting>
  <conditionalFormatting sqref="G170:G173">
    <cfRule type="containsErrors" dxfId="226" priority="295">
      <formula>ISERROR(G170)</formula>
    </cfRule>
  </conditionalFormatting>
  <conditionalFormatting sqref="H170:H173">
    <cfRule type="containsErrors" dxfId="225" priority="294">
      <formula>ISERROR(H170)</formula>
    </cfRule>
  </conditionalFormatting>
  <conditionalFormatting sqref="J170:J173">
    <cfRule type="containsErrors" dxfId="224" priority="293">
      <formula>ISERROR(J170)</formula>
    </cfRule>
  </conditionalFormatting>
  <conditionalFormatting sqref="K170:K173">
    <cfRule type="containsErrors" dxfId="223" priority="292">
      <formula>ISERROR(K170)</formula>
    </cfRule>
  </conditionalFormatting>
  <conditionalFormatting sqref="K170:K173">
    <cfRule type="containsErrors" dxfId="222" priority="291">
      <formula>ISERROR(K170)</formula>
    </cfRule>
  </conditionalFormatting>
  <conditionalFormatting sqref="K190:K192">
    <cfRule type="containsErrors" dxfId="221" priority="271">
      <formula>ISERROR(K190)</formula>
    </cfRule>
  </conditionalFormatting>
  <conditionalFormatting sqref="G190:G192">
    <cfRule type="containsErrors" dxfId="220" priority="275">
      <formula>ISERROR(G190)</formula>
    </cfRule>
  </conditionalFormatting>
  <conditionalFormatting sqref="H190:H192">
    <cfRule type="containsErrors" dxfId="219" priority="274">
      <formula>ISERROR(H190)</formula>
    </cfRule>
  </conditionalFormatting>
  <conditionalFormatting sqref="J190:J192">
    <cfRule type="containsErrors" dxfId="218" priority="273">
      <formula>ISERROR(J190)</formula>
    </cfRule>
  </conditionalFormatting>
  <conditionalFormatting sqref="K190:K192">
    <cfRule type="containsErrors" dxfId="217" priority="272">
      <formula>ISERROR(K190)</formula>
    </cfRule>
  </conditionalFormatting>
  <conditionalFormatting sqref="K216:K219">
    <cfRule type="containsErrors" dxfId="216" priority="252">
      <formula>ISERROR(K216)</formula>
    </cfRule>
  </conditionalFormatting>
  <conditionalFormatting sqref="G186:G189">
    <cfRule type="containsErrors" dxfId="215" priority="280">
      <formula>ISERROR(G186)</formula>
    </cfRule>
  </conditionalFormatting>
  <conditionalFormatting sqref="H186:H189">
    <cfRule type="containsErrors" dxfId="214" priority="279">
      <formula>ISERROR(H186)</formula>
    </cfRule>
  </conditionalFormatting>
  <conditionalFormatting sqref="J186:J189">
    <cfRule type="containsErrors" dxfId="213" priority="278">
      <formula>ISERROR(J186)</formula>
    </cfRule>
  </conditionalFormatting>
  <conditionalFormatting sqref="K186:K189">
    <cfRule type="containsErrors" dxfId="212" priority="277">
      <formula>ISERROR(K186)</formula>
    </cfRule>
  </conditionalFormatting>
  <conditionalFormatting sqref="G202:G209">
    <cfRule type="containsErrors" dxfId="211" priority="270">
      <formula>ISERROR(G202)</formula>
    </cfRule>
  </conditionalFormatting>
  <conditionalFormatting sqref="H202:H208">
    <cfRule type="containsErrors" dxfId="210" priority="269">
      <formula>ISERROR(H202)</formula>
    </cfRule>
  </conditionalFormatting>
  <conditionalFormatting sqref="J202:J206">
    <cfRule type="containsErrors" dxfId="209" priority="268">
      <formula>ISERROR(J202)</formula>
    </cfRule>
  </conditionalFormatting>
  <conditionalFormatting sqref="K202:K209">
    <cfRule type="containsErrors" dxfId="208" priority="267">
      <formula>ISERROR(K202)</formula>
    </cfRule>
  </conditionalFormatting>
  <conditionalFormatting sqref="K202:K209">
    <cfRule type="containsErrors" dxfId="207" priority="266">
      <formula>ISERROR(K202)</formula>
    </cfRule>
  </conditionalFormatting>
  <conditionalFormatting sqref="G215">
    <cfRule type="containsErrors" dxfId="206" priority="261">
      <formula>ISERROR(G215)</formula>
    </cfRule>
  </conditionalFormatting>
  <conditionalFormatting sqref="H183:H185">
    <cfRule type="containsErrors" dxfId="205" priority="284">
      <formula>ISERROR(H183)</formula>
    </cfRule>
  </conditionalFormatting>
  <conditionalFormatting sqref="J183:J185">
    <cfRule type="containsErrors" dxfId="204" priority="283">
      <formula>ISERROR(J183)</formula>
    </cfRule>
  </conditionalFormatting>
  <conditionalFormatting sqref="K183:K185">
    <cfRule type="containsErrors" dxfId="203" priority="282">
      <formula>ISERROR(K183)</formula>
    </cfRule>
  </conditionalFormatting>
  <conditionalFormatting sqref="K183:K185">
    <cfRule type="containsErrors" dxfId="202" priority="281">
      <formula>ISERROR(K183)</formula>
    </cfRule>
  </conditionalFormatting>
  <conditionalFormatting sqref="K242:K245">
    <cfRule type="containsErrors" dxfId="201" priority="236">
      <formula>ISERROR(K242)</formula>
    </cfRule>
  </conditionalFormatting>
  <conditionalFormatting sqref="G216:G219">
    <cfRule type="containsErrors" dxfId="200" priority="256">
      <formula>ISERROR(G216)</formula>
    </cfRule>
  </conditionalFormatting>
  <conditionalFormatting sqref="H216:H219">
    <cfRule type="containsErrors" dxfId="199" priority="255">
      <formula>ISERROR(H216)</formula>
    </cfRule>
  </conditionalFormatting>
  <conditionalFormatting sqref="J207">
    <cfRule type="containsErrors" dxfId="198" priority="265">
      <formula>ISERROR(J207)</formula>
    </cfRule>
  </conditionalFormatting>
  <conditionalFormatting sqref="K216:K219">
    <cfRule type="containsErrors" dxfId="197" priority="253">
      <formula>ISERROR(K216)</formula>
    </cfRule>
  </conditionalFormatting>
  <conditionalFormatting sqref="H209">
    <cfRule type="containsErrors" dxfId="196" priority="263">
      <formula>ISERROR(H209)</formula>
    </cfRule>
  </conditionalFormatting>
  <conditionalFormatting sqref="J208:J209">
    <cfRule type="containsErrors" dxfId="195" priority="262">
      <formula>ISERROR(J208)</formula>
    </cfRule>
  </conditionalFormatting>
  <conditionalFormatting sqref="K222:K223">
    <cfRule type="containsErrors" dxfId="194" priority="248">
      <formula>ISERROR(K222)</formula>
    </cfRule>
  </conditionalFormatting>
  <conditionalFormatting sqref="K222:K223">
    <cfRule type="containsErrors" dxfId="193" priority="247">
      <formula>ISERROR(K222)</formula>
    </cfRule>
  </conditionalFormatting>
  <conditionalFormatting sqref="G222:G223">
    <cfRule type="containsErrors" dxfId="192" priority="251">
      <formula>ISERROR(G222)</formula>
    </cfRule>
  </conditionalFormatting>
  <conditionalFormatting sqref="H222:H223">
    <cfRule type="containsErrors" dxfId="191" priority="250">
      <formula>ISERROR(H222)</formula>
    </cfRule>
  </conditionalFormatting>
  <conditionalFormatting sqref="J222:J223">
    <cfRule type="containsErrors" dxfId="190" priority="249">
      <formula>ISERROR(J222)</formula>
    </cfRule>
  </conditionalFormatting>
  <conditionalFormatting sqref="K231:K236">
    <cfRule type="containsErrors" dxfId="189" priority="242">
      <formula>ISERROR(K231)</formula>
    </cfRule>
  </conditionalFormatting>
  <conditionalFormatting sqref="K259:K260">
    <cfRule type="containsErrors" dxfId="188" priority="221">
      <formula>ISERROR(K259)</formula>
    </cfRule>
  </conditionalFormatting>
  <conditionalFormatting sqref="G242:G245">
    <cfRule type="containsErrors" dxfId="187" priority="240">
      <formula>ISERROR(G242)</formula>
    </cfRule>
  </conditionalFormatting>
  <conditionalFormatting sqref="H242:H245">
    <cfRule type="containsErrors" dxfId="186" priority="239">
      <formula>ISERROR(H242)</formula>
    </cfRule>
  </conditionalFormatting>
  <conditionalFormatting sqref="J216:J219">
    <cfRule type="containsErrors" dxfId="185" priority="254">
      <formula>ISERROR(J216)</formula>
    </cfRule>
  </conditionalFormatting>
  <conditionalFormatting sqref="K242:K245">
    <cfRule type="containsErrors" dxfId="184" priority="237">
      <formula>ISERROR(K242)</formula>
    </cfRule>
  </conditionalFormatting>
  <conditionalFormatting sqref="K274:K277">
    <cfRule type="containsErrors" dxfId="183" priority="216">
      <formula>ISERROR(K274)</formula>
    </cfRule>
  </conditionalFormatting>
  <conditionalFormatting sqref="G259:G260">
    <cfRule type="containsErrors" dxfId="182" priority="225">
      <formula>ISERROR(G259)</formula>
    </cfRule>
  </conditionalFormatting>
  <conditionalFormatting sqref="H259:H260">
    <cfRule type="containsErrors" dxfId="181" priority="224">
      <formula>ISERROR(H259)</formula>
    </cfRule>
  </conditionalFormatting>
  <conditionalFormatting sqref="J231:J236">
    <cfRule type="containsErrors" dxfId="180" priority="244">
      <formula>ISERROR(J231)</formula>
    </cfRule>
  </conditionalFormatting>
  <conditionalFormatting sqref="J242:J245">
    <cfRule type="containsErrors" dxfId="179" priority="238">
      <formula>ISERROR(J242)</formula>
    </cfRule>
  </conditionalFormatting>
  <conditionalFormatting sqref="K259:K260">
    <cfRule type="containsErrors" dxfId="178" priority="222">
      <formula>ISERROR(K259)</formula>
    </cfRule>
  </conditionalFormatting>
  <conditionalFormatting sqref="K246:K247">
    <cfRule type="containsErrors" dxfId="177" priority="231">
      <formula>ISERROR(K246)</formula>
    </cfRule>
  </conditionalFormatting>
  <conditionalFormatting sqref="G231:G236">
    <cfRule type="containsErrors" dxfId="176" priority="246">
      <formula>ISERROR(G231)</formula>
    </cfRule>
  </conditionalFormatting>
  <conditionalFormatting sqref="H215">
    <cfRule type="containsErrors" dxfId="175" priority="260">
      <formula>ISERROR(H215)</formula>
    </cfRule>
  </conditionalFormatting>
  <conditionalFormatting sqref="J215">
    <cfRule type="containsErrors" dxfId="174" priority="259">
      <formula>ISERROR(J215)</formula>
    </cfRule>
  </conditionalFormatting>
  <conditionalFormatting sqref="K215">
    <cfRule type="containsErrors" dxfId="173" priority="258">
      <formula>ISERROR(K215)</formula>
    </cfRule>
  </conditionalFormatting>
  <conditionalFormatting sqref="K215">
    <cfRule type="containsErrors" dxfId="172" priority="257">
      <formula>ISERROR(K215)</formula>
    </cfRule>
  </conditionalFormatting>
  <conditionalFormatting sqref="G274:G277">
    <cfRule type="containsErrors" dxfId="171" priority="220">
      <formula>ISERROR(G274)</formula>
    </cfRule>
  </conditionalFormatting>
  <conditionalFormatting sqref="H274:H277">
    <cfRule type="containsErrors" dxfId="170" priority="219">
      <formula>ISERROR(H274)</formula>
    </cfRule>
  </conditionalFormatting>
  <conditionalFormatting sqref="J259:J260">
    <cfRule type="containsErrors" dxfId="169" priority="223">
      <formula>ISERROR(J259)</formula>
    </cfRule>
  </conditionalFormatting>
  <conditionalFormatting sqref="K274:K277">
    <cfRule type="containsErrors" dxfId="168" priority="217">
      <formula>ISERROR(K274)</formula>
    </cfRule>
  </conditionalFormatting>
  <conditionalFormatting sqref="K294">
    <cfRule type="containsErrors" dxfId="167" priority="211">
      <formula>ISERROR(K294)</formula>
    </cfRule>
  </conditionalFormatting>
  <conditionalFormatting sqref="G246:G247">
    <cfRule type="containsErrors" dxfId="166" priority="235">
      <formula>ISERROR(G246)</formula>
    </cfRule>
  </conditionalFormatting>
  <conditionalFormatting sqref="K231:K236">
    <cfRule type="containsErrors" dxfId="165" priority="243">
      <formula>ISERROR(K231)</formula>
    </cfRule>
  </conditionalFormatting>
  <conditionalFormatting sqref="G280:G294">
    <cfRule type="containsErrors" dxfId="164" priority="215">
      <formula>ISERROR(G280)</formula>
    </cfRule>
  </conditionalFormatting>
  <conditionalFormatting sqref="H246:H247">
    <cfRule type="containsErrors" dxfId="163" priority="234">
      <formula>ISERROR(H246)</formula>
    </cfRule>
  </conditionalFormatting>
  <conditionalFormatting sqref="J246:J247">
    <cfRule type="containsErrors" dxfId="162" priority="233">
      <formula>ISERROR(J246)</formula>
    </cfRule>
  </conditionalFormatting>
  <conditionalFormatting sqref="K246:K247">
    <cfRule type="containsErrors" dxfId="161" priority="232">
      <formula>ISERROR(K246)</formula>
    </cfRule>
  </conditionalFormatting>
  <conditionalFormatting sqref="H231:H236">
    <cfRule type="containsErrors" dxfId="160" priority="245">
      <formula>ISERROR(H231)</formula>
    </cfRule>
  </conditionalFormatting>
  <conditionalFormatting sqref="K294">
    <cfRule type="containsErrors" dxfId="159" priority="212">
      <formula>ISERROR(K294)</formula>
    </cfRule>
  </conditionalFormatting>
  <conditionalFormatting sqref="G300:G302 G304">
    <cfRule type="containsErrors" dxfId="158" priority="210">
      <formula>ISERROR(G300)</formula>
    </cfRule>
  </conditionalFormatting>
  <conditionalFormatting sqref="H280:H294">
    <cfRule type="containsErrors" dxfId="157" priority="214">
      <formula>ISERROR(H280)</formula>
    </cfRule>
  </conditionalFormatting>
  <conditionalFormatting sqref="J286:J294">
    <cfRule type="containsErrors" dxfId="156" priority="213">
      <formula>ISERROR(J286)</formula>
    </cfRule>
  </conditionalFormatting>
  <conditionalFormatting sqref="K302 K304">
    <cfRule type="containsErrors" dxfId="155" priority="207">
      <formula>ISERROR(K302)</formula>
    </cfRule>
  </conditionalFormatting>
  <conditionalFormatting sqref="K302 K304">
    <cfRule type="containsErrors" dxfId="154" priority="206">
      <formula>ISERROR(K302)</formula>
    </cfRule>
  </conditionalFormatting>
  <conditionalFormatting sqref="H300:H302 H304">
    <cfRule type="containsErrors" dxfId="153" priority="209">
      <formula>ISERROR(H300)</formula>
    </cfRule>
  </conditionalFormatting>
  <conditionalFormatting sqref="J300:J302 J304">
    <cfRule type="containsErrors" dxfId="152" priority="208">
      <formula>ISERROR(J300)</formula>
    </cfRule>
  </conditionalFormatting>
  <conditionalFormatting sqref="G255:G258">
    <cfRule type="containsErrors" dxfId="151" priority="230">
      <formula>ISERROR(G255)</formula>
    </cfRule>
  </conditionalFormatting>
  <conditionalFormatting sqref="H255:H258">
    <cfRule type="containsErrors" dxfId="150" priority="229">
      <formula>ISERROR(H255)</formula>
    </cfRule>
  </conditionalFormatting>
  <conditionalFormatting sqref="J255:J258">
    <cfRule type="containsErrors" dxfId="149" priority="228">
      <formula>ISERROR(J255)</formula>
    </cfRule>
  </conditionalFormatting>
  <conditionalFormatting sqref="K255:K258">
    <cfRule type="containsErrors" dxfId="148" priority="227">
      <formula>ISERROR(K255)</formula>
    </cfRule>
  </conditionalFormatting>
  <conditionalFormatting sqref="K255:K258">
    <cfRule type="containsErrors" dxfId="147" priority="226">
      <formula>ISERROR(K255)</formula>
    </cfRule>
  </conditionalFormatting>
  <conditionalFormatting sqref="J274:J277">
    <cfRule type="containsErrors" dxfId="146" priority="218">
      <formula>ISERROR(J274)</formula>
    </cfRule>
  </conditionalFormatting>
  <conditionalFormatting sqref="F6">
    <cfRule type="containsErrors" dxfId="145" priority="203">
      <formula>ISERROR(F6)</formula>
    </cfRule>
  </conditionalFormatting>
  <conditionalFormatting sqref="I49:I75">
    <cfRule type="containsErrors" dxfId="144" priority="202">
      <formula>ISERROR(I49)</formula>
    </cfRule>
  </conditionalFormatting>
  <conditionalFormatting sqref="I9:I17 I24:I41 I77:I82 I84:I86 I162:I165 I175 I181:I182 I194 I201 I211:I214 I221 I238:I241 I249:I254 I271:I273 I152:I154 I156:I160 I225:I230 I47 I199 I280:I288">
    <cfRule type="containsErrors" dxfId="143" priority="201">
      <formula>ISERROR(I9)</formula>
    </cfRule>
  </conditionalFormatting>
  <conditionalFormatting sqref="I149:I151">
    <cfRule type="containsErrors" dxfId="142" priority="200">
      <formula>ISERROR(I149)</formula>
    </cfRule>
  </conditionalFormatting>
  <conditionalFormatting sqref="I155">
    <cfRule type="containsErrors" dxfId="141" priority="199">
      <formula>ISERROR(I155)</formula>
    </cfRule>
  </conditionalFormatting>
  <conditionalFormatting sqref="I18:I20">
    <cfRule type="containsErrors" dxfId="140" priority="198">
      <formula>ISERROR(I18)</formula>
    </cfRule>
  </conditionalFormatting>
  <conditionalFormatting sqref="I42:I46">
    <cfRule type="containsErrors" dxfId="139" priority="197">
      <formula>ISERROR(I42)</formula>
    </cfRule>
  </conditionalFormatting>
  <conditionalFormatting sqref="I87:I89">
    <cfRule type="containsErrors" dxfId="138" priority="196">
      <formula>ISERROR(I87)</formula>
    </cfRule>
  </conditionalFormatting>
  <conditionalFormatting sqref="I90:I92">
    <cfRule type="containsErrors" dxfId="137" priority="195">
      <formula>ISERROR(I90)</formula>
    </cfRule>
  </conditionalFormatting>
  <conditionalFormatting sqref="I93:I95">
    <cfRule type="containsErrors" dxfId="136" priority="194">
      <formula>ISERROR(I93)</formula>
    </cfRule>
  </conditionalFormatting>
  <conditionalFormatting sqref="I96:I98">
    <cfRule type="containsErrors" dxfId="135" priority="193">
      <formula>ISERROR(I96)</formula>
    </cfRule>
  </conditionalFormatting>
  <conditionalFormatting sqref="I99:I101">
    <cfRule type="containsErrors" dxfId="134" priority="192">
      <formula>ISERROR(I99)</formula>
    </cfRule>
  </conditionalFormatting>
  <conditionalFormatting sqref="I102:I104">
    <cfRule type="containsErrors" dxfId="133" priority="191">
      <formula>ISERROR(I102)</formula>
    </cfRule>
  </conditionalFormatting>
  <conditionalFormatting sqref="I105:I107">
    <cfRule type="containsErrors" dxfId="132" priority="190">
      <formula>ISERROR(I105)</formula>
    </cfRule>
  </conditionalFormatting>
  <conditionalFormatting sqref="I108:I110">
    <cfRule type="containsErrors" dxfId="131" priority="189">
      <formula>ISERROR(I108)</formula>
    </cfRule>
  </conditionalFormatting>
  <conditionalFormatting sqref="I113:I115">
    <cfRule type="containsErrors" dxfId="130" priority="188">
      <formula>ISERROR(I113)</formula>
    </cfRule>
  </conditionalFormatting>
  <conditionalFormatting sqref="I116:I118">
    <cfRule type="containsErrors" dxfId="129" priority="187">
      <formula>ISERROR(I116)</formula>
    </cfRule>
  </conditionalFormatting>
  <conditionalFormatting sqref="I119:I121">
    <cfRule type="containsErrors" dxfId="128" priority="186">
      <formula>ISERROR(I119)</formula>
    </cfRule>
  </conditionalFormatting>
  <conditionalFormatting sqref="I122:I124">
    <cfRule type="containsErrors" dxfId="127" priority="185">
      <formula>ISERROR(I122)</formula>
    </cfRule>
  </conditionalFormatting>
  <conditionalFormatting sqref="I125:I126">
    <cfRule type="containsErrors" dxfId="126" priority="184">
      <formula>ISERROR(I125)</formula>
    </cfRule>
  </conditionalFormatting>
  <conditionalFormatting sqref="I129:I131">
    <cfRule type="containsErrors" dxfId="125" priority="183">
      <formula>ISERROR(I129)</formula>
    </cfRule>
  </conditionalFormatting>
  <conditionalFormatting sqref="I132:I134">
    <cfRule type="containsErrors" dxfId="124" priority="182">
      <formula>ISERROR(I132)</formula>
    </cfRule>
  </conditionalFormatting>
  <conditionalFormatting sqref="I135:I137">
    <cfRule type="containsErrors" dxfId="123" priority="181">
      <formula>ISERROR(I135)</formula>
    </cfRule>
  </conditionalFormatting>
  <conditionalFormatting sqref="I138:I140">
    <cfRule type="containsErrors" dxfId="122" priority="180">
      <formula>ISERROR(I138)</formula>
    </cfRule>
  </conditionalFormatting>
  <conditionalFormatting sqref="I141">
    <cfRule type="containsErrors" dxfId="121" priority="179">
      <formula>ISERROR(I141)</formula>
    </cfRule>
  </conditionalFormatting>
  <conditionalFormatting sqref="I142:I144">
    <cfRule type="containsErrors" dxfId="120" priority="178">
      <formula>ISERROR(I142)</formula>
    </cfRule>
  </conditionalFormatting>
  <conditionalFormatting sqref="I145:I147">
    <cfRule type="containsErrors" dxfId="119" priority="177">
      <formula>ISERROR(I145)</formula>
    </cfRule>
  </conditionalFormatting>
  <conditionalFormatting sqref="I166:I169">
    <cfRule type="containsErrors" dxfId="118" priority="176">
      <formula>ISERROR(I166)</formula>
    </cfRule>
  </conditionalFormatting>
  <conditionalFormatting sqref="I179">
    <cfRule type="containsErrors" dxfId="117" priority="174">
      <formula>ISERROR(I179)</formula>
    </cfRule>
  </conditionalFormatting>
  <conditionalFormatting sqref="I170:I173">
    <cfRule type="containsErrors" dxfId="116" priority="175">
      <formula>ISERROR(I170)</formula>
    </cfRule>
  </conditionalFormatting>
  <conditionalFormatting sqref="I190:I192">
    <cfRule type="containsErrors" dxfId="115" priority="171">
      <formula>ISERROR(I190)</formula>
    </cfRule>
  </conditionalFormatting>
  <conditionalFormatting sqref="I186:I189">
    <cfRule type="containsErrors" dxfId="114" priority="172">
      <formula>ISERROR(I186)</formula>
    </cfRule>
  </conditionalFormatting>
  <conditionalFormatting sqref="I202:I206">
    <cfRule type="containsErrors" dxfId="113" priority="170">
      <formula>ISERROR(I202)</formula>
    </cfRule>
  </conditionalFormatting>
  <conditionalFormatting sqref="I183:I185">
    <cfRule type="containsErrors" dxfId="112" priority="173">
      <formula>ISERROR(I183)</formula>
    </cfRule>
  </conditionalFormatting>
  <conditionalFormatting sqref="I207">
    <cfRule type="containsErrors" dxfId="111" priority="169">
      <formula>ISERROR(I207)</formula>
    </cfRule>
  </conditionalFormatting>
  <conditionalFormatting sqref="I208:I209">
    <cfRule type="containsErrors" dxfId="110" priority="168">
      <formula>ISERROR(I208)</formula>
    </cfRule>
  </conditionalFormatting>
  <conditionalFormatting sqref="I222:I223">
    <cfRule type="containsErrors" dxfId="109" priority="165">
      <formula>ISERROR(I222)</formula>
    </cfRule>
  </conditionalFormatting>
  <conditionalFormatting sqref="I216:I219">
    <cfRule type="containsErrors" dxfId="108" priority="166">
      <formula>ISERROR(I216)</formula>
    </cfRule>
  </conditionalFormatting>
  <conditionalFormatting sqref="I231:I236">
    <cfRule type="containsErrors" dxfId="107" priority="164">
      <formula>ISERROR(I231)</formula>
    </cfRule>
  </conditionalFormatting>
  <conditionalFormatting sqref="I242:I245">
    <cfRule type="containsErrors" dxfId="106" priority="163">
      <formula>ISERROR(I242)</formula>
    </cfRule>
  </conditionalFormatting>
  <conditionalFormatting sqref="I215">
    <cfRule type="containsErrors" dxfId="105" priority="167">
      <formula>ISERROR(I215)</formula>
    </cfRule>
  </conditionalFormatting>
  <conditionalFormatting sqref="I259:I260">
    <cfRule type="containsErrors" dxfId="104" priority="160">
      <formula>ISERROR(I259)</formula>
    </cfRule>
  </conditionalFormatting>
  <conditionalFormatting sqref="I246:I247">
    <cfRule type="containsErrors" dxfId="103" priority="162">
      <formula>ISERROR(I246)</formula>
    </cfRule>
  </conditionalFormatting>
  <conditionalFormatting sqref="I289:I294">
    <cfRule type="containsErrors" dxfId="102" priority="158">
      <formula>ISERROR(I289)</formula>
    </cfRule>
  </conditionalFormatting>
  <conditionalFormatting sqref="I300:I302 I304">
    <cfRule type="containsErrors" dxfId="101" priority="157">
      <formula>ISERROR(I300)</formula>
    </cfRule>
  </conditionalFormatting>
  <conditionalFormatting sqref="I255:I258">
    <cfRule type="containsErrors" dxfId="100" priority="161">
      <formula>ISERROR(I255)</formula>
    </cfRule>
  </conditionalFormatting>
  <conditionalFormatting sqref="I274:I277">
    <cfRule type="containsErrors" dxfId="99" priority="159">
      <formula>ISERROR(I274)</formula>
    </cfRule>
  </conditionalFormatting>
  <conditionalFormatting sqref="G303">
    <cfRule type="containsErrors" dxfId="98" priority="156">
      <formula>ISERROR(G303)</formula>
    </cfRule>
  </conditionalFormatting>
  <conditionalFormatting sqref="K303">
    <cfRule type="containsErrors" dxfId="97" priority="153">
      <formula>ISERROR(K303)</formula>
    </cfRule>
  </conditionalFormatting>
  <conditionalFormatting sqref="K303">
    <cfRule type="containsErrors" dxfId="96" priority="152">
      <formula>ISERROR(K303)</formula>
    </cfRule>
  </conditionalFormatting>
  <conditionalFormatting sqref="H303">
    <cfRule type="containsErrors" dxfId="95" priority="155">
      <formula>ISERROR(H303)</formula>
    </cfRule>
  </conditionalFormatting>
  <conditionalFormatting sqref="J303">
    <cfRule type="containsErrors" dxfId="94" priority="154">
      <formula>ISERROR(J303)</formula>
    </cfRule>
  </conditionalFormatting>
  <conditionalFormatting sqref="I303">
    <cfRule type="containsErrors" dxfId="93" priority="151">
      <formula>ISERROR(I303)</formula>
    </cfRule>
  </conditionalFormatting>
  <conditionalFormatting sqref="L49:L75 L296:L304">
    <cfRule type="containsErrors" dxfId="92" priority="148">
      <formula>ISERROR(L49)</formula>
    </cfRule>
  </conditionalFormatting>
  <conditionalFormatting sqref="L9:L17 L77:L82 L84:L86 L162:L165 L175 L181:L182 L194 L201 L221 L152:L154 L156:L160 L47 L24:L41 L204 L207 L271:L277 L211:L219 L225:L236 L238:L247 L249:L260 L199">
    <cfRule type="containsErrors" dxfId="91" priority="147">
      <formula>ISERROR(L9)</formula>
    </cfRule>
  </conditionalFormatting>
  <conditionalFormatting sqref="L149:L151">
    <cfRule type="containsErrors" dxfId="90" priority="146">
      <formula>ISERROR(L149)</formula>
    </cfRule>
  </conditionalFormatting>
  <conditionalFormatting sqref="L155">
    <cfRule type="containsErrors" dxfId="89" priority="145">
      <formula>ISERROR(L155)</formula>
    </cfRule>
  </conditionalFormatting>
  <conditionalFormatting sqref="L18:L20">
    <cfRule type="containsErrors" dxfId="88" priority="144">
      <formula>ISERROR(L18)</formula>
    </cfRule>
  </conditionalFormatting>
  <conditionalFormatting sqref="L42:L46">
    <cfRule type="containsErrors" dxfId="87" priority="143">
      <formula>ISERROR(L42)</formula>
    </cfRule>
  </conditionalFormatting>
  <conditionalFormatting sqref="L87:L89">
    <cfRule type="containsErrors" dxfId="86" priority="142">
      <formula>ISERROR(L87)</formula>
    </cfRule>
  </conditionalFormatting>
  <conditionalFormatting sqref="L90:L92">
    <cfRule type="containsErrors" dxfId="85" priority="141">
      <formula>ISERROR(L90)</formula>
    </cfRule>
  </conditionalFormatting>
  <conditionalFormatting sqref="L93:L95">
    <cfRule type="containsErrors" dxfId="84" priority="140">
      <formula>ISERROR(L93)</formula>
    </cfRule>
  </conditionalFormatting>
  <conditionalFormatting sqref="L96:L98">
    <cfRule type="containsErrors" dxfId="83" priority="139">
      <formula>ISERROR(L96)</formula>
    </cfRule>
  </conditionalFormatting>
  <conditionalFormatting sqref="L99:L101">
    <cfRule type="containsErrors" dxfId="82" priority="138">
      <formula>ISERROR(L99)</formula>
    </cfRule>
  </conditionalFormatting>
  <conditionalFormatting sqref="L102:L104">
    <cfRule type="containsErrors" dxfId="81" priority="137">
      <formula>ISERROR(L102)</formula>
    </cfRule>
  </conditionalFormatting>
  <conditionalFormatting sqref="L105:L107">
    <cfRule type="containsErrors" dxfId="80" priority="136">
      <formula>ISERROR(L105)</formula>
    </cfRule>
  </conditionalFormatting>
  <conditionalFormatting sqref="L108:L110">
    <cfRule type="containsErrors" dxfId="79" priority="135">
      <formula>ISERROR(L108)</formula>
    </cfRule>
  </conditionalFormatting>
  <conditionalFormatting sqref="L113:L115">
    <cfRule type="containsErrors" dxfId="78" priority="134">
      <formula>ISERROR(L113)</formula>
    </cfRule>
  </conditionalFormatting>
  <conditionalFormatting sqref="L116:L118">
    <cfRule type="containsErrors" dxfId="77" priority="133">
      <formula>ISERROR(L116)</formula>
    </cfRule>
  </conditionalFormatting>
  <conditionalFormatting sqref="L119:L121">
    <cfRule type="containsErrors" dxfId="76" priority="132">
      <formula>ISERROR(L119)</formula>
    </cfRule>
  </conditionalFormatting>
  <conditionalFormatting sqref="L122:L124">
    <cfRule type="containsErrors" dxfId="75" priority="131">
      <formula>ISERROR(L122)</formula>
    </cfRule>
  </conditionalFormatting>
  <conditionalFormatting sqref="L125:L126">
    <cfRule type="containsErrors" dxfId="74" priority="130">
      <formula>ISERROR(L125)</formula>
    </cfRule>
  </conditionalFormatting>
  <conditionalFormatting sqref="L129:L131">
    <cfRule type="containsErrors" dxfId="73" priority="129">
      <formula>ISERROR(L129)</formula>
    </cfRule>
  </conditionalFormatting>
  <conditionalFormatting sqref="L132:L134">
    <cfRule type="containsErrors" dxfId="72" priority="128">
      <formula>ISERROR(L132)</formula>
    </cfRule>
  </conditionalFormatting>
  <conditionalFormatting sqref="L135:L137">
    <cfRule type="containsErrors" dxfId="71" priority="127">
      <formula>ISERROR(L135)</formula>
    </cfRule>
  </conditionalFormatting>
  <conditionalFormatting sqref="L138:L140">
    <cfRule type="containsErrors" dxfId="70" priority="126">
      <formula>ISERROR(L138)</formula>
    </cfRule>
  </conditionalFormatting>
  <conditionalFormatting sqref="L141">
    <cfRule type="containsErrors" dxfId="69" priority="125">
      <formula>ISERROR(L141)</formula>
    </cfRule>
  </conditionalFormatting>
  <conditionalFormatting sqref="L142:L144">
    <cfRule type="containsErrors" dxfId="68" priority="124">
      <formula>ISERROR(L142)</formula>
    </cfRule>
  </conditionalFormatting>
  <conditionalFormatting sqref="L145:L147">
    <cfRule type="containsErrors" dxfId="67" priority="123">
      <formula>ISERROR(L145)</formula>
    </cfRule>
  </conditionalFormatting>
  <conditionalFormatting sqref="L166:L169">
    <cfRule type="containsErrors" dxfId="66" priority="122">
      <formula>ISERROR(L166)</formula>
    </cfRule>
  </conditionalFormatting>
  <conditionalFormatting sqref="L179">
    <cfRule type="containsErrors" dxfId="65" priority="120">
      <formula>ISERROR(L179)</formula>
    </cfRule>
  </conditionalFormatting>
  <conditionalFormatting sqref="L170:L173">
    <cfRule type="containsErrors" dxfId="64" priority="121">
      <formula>ISERROR(L170)</formula>
    </cfRule>
  </conditionalFormatting>
  <conditionalFormatting sqref="L190:L192">
    <cfRule type="containsErrors" dxfId="63" priority="117">
      <formula>ISERROR(L190)</formula>
    </cfRule>
  </conditionalFormatting>
  <conditionalFormatting sqref="L186:L189">
    <cfRule type="containsErrors" dxfId="62" priority="118">
      <formula>ISERROR(L186)</formula>
    </cfRule>
  </conditionalFormatting>
  <conditionalFormatting sqref="L202:L203 L205:L206 L208:L209">
    <cfRule type="containsErrors" dxfId="61" priority="116">
      <formula>ISERROR(L202)</formula>
    </cfRule>
  </conditionalFormatting>
  <conditionalFormatting sqref="L183:L185">
    <cfRule type="containsErrors" dxfId="60" priority="119">
      <formula>ISERROR(L183)</formula>
    </cfRule>
  </conditionalFormatting>
  <conditionalFormatting sqref="L222:L223">
    <cfRule type="containsErrors" dxfId="59" priority="115">
      <formula>ISERROR(L222)</formula>
    </cfRule>
  </conditionalFormatting>
  <conditionalFormatting sqref="L280:L294">
    <cfRule type="containsErrors" dxfId="58" priority="114">
      <formula>ISERROR(L280)</formula>
    </cfRule>
  </conditionalFormatting>
  <conditionalFormatting sqref="I306:J336 G306:G336">
    <cfRule type="containsErrors" dxfId="57" priority="91">
      <formula>ISERROR(G306)</formula>
    </cfRule>
  </conditionalFormatting>
  <conditionalFormatting sqref="H306:H336 K306:K336">
    <cfRule type="containsErrors" dxfId="56" priority="90">
      <formula>ISERROR(H306)</formula>
    </cfRule>
  </conditionalFormatting>
  <conditionalFormatting sqref="L306:L336">
    <cfRule type="containsErrors" dxfId="55" priority="89">
      <formula>ISERROR(L306)</formula>
    </cfRule>
  </conditionalFormatting>
  <conditionalFormatting sqref="G127">
    <cfRule type="containsErrors" dxfId="54" priority="74">
      <formula>ISERROR(G127)</formula>
    </cfRule>
  </conditionalFormatting>
  <conditionalFormatting sqref="K127">
    <cfRule type="containsErrors" dxfId="53" priority="70">
      <formula>ISERROR(K127)</formula>
    </cfRule>
  </conditionalFormatting>
  <conditionalFormatting sqref="H127">
    <cfRule type="containsErrors" dxfId="52" priority="73">
      <formula>ISERROR(H127)</formula>
    </cfRule>
  </conditionalFormatting>
  <conditionalFormatting sqref="J127">
    <cfRule type="containsErrors" dxfId="51" priority="72">
      <formula>ISERROR(J127)</formula>
    </cfRule>
  </conditionalFormatting>
  <conditionalFormatting sqref="K127">
    <cfRule type="containsErrors" dxfId="50" priority="71">
      <formula>ISERROR(K127)</formula>
    </cfRule>
  </conditionalFormatting>
  <conditionalFormatting sqref="I127">
    <cfRule type="containsErrors" dxfId="49" priority="69">
      <formula>ISERROR(I127)</formula>
    </cfRule>
  </conditionalFormatting>
  <conditionalFormatting sqref="L127">
    <cfRule type="containsErrors" dxfId="48" priority="68">
      <formula>ISERROR(L127)</formula>
    </cfRule>
  </conditionalFormatting>
  <conditionalFormatting sqref="G128">
    <cfRule type="containsErrors" dxfId="47" priority="60">
      <formula>ISERROR(G128)</formula>
    </cfRule>
  </conditionalFormatting>
  <conditionalFormatting sqref="K128">
    <cfRule type="containsErrors" dxfId="46" priority="56">
      <formula>ISERROR(K128)</formula>
    </cfRule>
  </conditionalFormatting>
  <conditionalFormatting sqref="H128">
    <cfRule type="containsErrors" dxfId="45" priority="59">
      <formula>ISERROR(H128)</formula>
    </cfRule>
  </conditionalFormatting>
  <conditionalFormatting sqref="J128">
    <cfRule type="containsErrors" dxfId="44" priority="58">
      <formula>ISERROR(J128)</formula>
    </cfRule>
  </conditionalFormatting>
  <conditionalFormatting sqref="K128">
    <cfRule type="containsErrors" dxfId="43" priority="57">
      <formula>ISERROR(K128)</formula>
    </cfRule>
  </conditionalFormatting>
  <conditionalFormatting sqref="I128">
    <cfRule type="containsErrors" dxfId="42" priority="55">
      <formula>ISERROR(I128)</formula>
    </cfRule>
  </conditionalFormatting>
  <conditionalFormatting sqref="L128">
    <cfRule type="containsErrors" dxfId="41" priority="54">
      <formula>ISERROR(L128)</formula>
    </cfRule>
  </conditionalFormatting>
  <conditionalFormatting sqref="G338:G351 I338:J351">
    <cfRule type="containsErrors" dxfId="40" priority="53">
      <formula>ISERROR(G338)</formula>
    </cfRule>
  </conditionalFormatting>
  <conditionalFormatting sqref="H338:H351 K338:K351">
    <cfRule type="containsErrors" dxfId="39" priority="52">
      <formula>ISERROR(H338)</formula>
    </cfRule>
  </conditionalFormatting>
  <conditionalFormatting sqref="L338:L351">
    <cfRule type="containsErrors" dxfId="38" priority="51">
      <formula>ISERROR(L338)</formula>
    </cfRule>
  </conditionalFormatting>
  <conditionalFormatting sqref="K195:K198">
    <cfRule type="containsErrors" dxfId="37" priority="46">
      <formula>ISERROR(K195)</formula>
    </cfRule>
  </conditionalFormatting>
  <conditionalFormatting sqref="G195:G198">
    <cfRule type="containsErrors" dxfId="36" priority="50">
      <formula>ISERROR(G195)</formula>
    </cfRule>
  </conditionalFormatting>
  <conditionalFormatting sqref="H195:H198">
    <cfRule type="containsErrors" dxfId="35" priority="49">
      <formula>ISERROR(H195)</formula>
    </cfRule>
  </conditionalFormatting>
  <conditionalFormatting sqref="J195:J198">
    <cfRule type="containsErrors" dxfId="34" priority="48">
      <formula>ISERROR(J195)</formula>
    </cfRule>
  </conditionalFormatting>
  <conditionalFormatting sqref="K195:K198">
    <cfRule type="containsErrors" dxfId="33" priority="47">
      <formula>ISERROR(K195)</formula>
    </cfRule>
  </conditionalFormatting>
  <conditionalFormatting sqref="I195:I198">
    <cfRule type="containsErrors" dxfId="32" priority="45">
      <formula>ISERROR(I195)</formula>
    </cfRule>
  </conditionalFormatting>
  <conditionalFormatting sqref="L195:L198">
    <cfRule type="containsErrors" dxfId="31" priority="44">
      <formula>ISERROR(L195)</formula>
    </cfRule>
  </conditionalFormatting>
  <conditionalFormatting sqref="G176:G177">
    <cfRule type="containsErrors" dxfId="30" priority="43">
      <formula>ISERROR(G176)</formula>
    </cfRule>
  </conditionalFormatting>
  <conditionalFormatting sqref="K178">
    <cfRule type="containsErrors" dxfId="29" priority="34">
      <formula>ISERROR(K178)</formula>
    </cfRule>
  </conditionalFormatting>
  <conditionalFormatting sqref="G178">
    <cfRule type="containsErrors" dxfId="28" priority="38">
      <formula>ISERROR(G178)</formula>
    </cfRule>
  </conditionalFormatting>
  <conditionalFormatting sqref="H178">
    <cfRule type="containsErrors" dxfId="27" priority="37">
      <formula>ISERROR(H178)</formula>
    </cfRule>
  </conditionalFormatting>
  <conditionalFormatting sqref="J178">
    <cfRule type="containsErrors" dxfId="26" priority="36">
      <formula>ISERROR(J178)</formula>
    </cfRule>
  </conditionalFormatting>
  <conditionalFormatting sqref="K178">
    <cfRule type="containsErrors" dxfId="25" priority="35">
      <formula>ISERROR(K178)</formula>
    </cfRule>
  </conditionalFormatting>
  <conditionalFormatting sqref="H176:H177">
    <cfRule type="containsErrors" dxfId="24" priority="42">
      <formula>ISERROR(H176)</formula>
    </cfRule>
  </conditionalFormatting>
  <conditionalFormatting sqref="J176:J177">
    <cfRule type="containsErrors" dxfId="23" priority="41">
      <formula>ISERROR(J176)</formula>
    </cfRule>
  </conditionalFormatting>
  <conditionalFormatting sqref="K176:K177">
    <cfRule type="containsErrors" dxfId="22" priority="40">
      <formula>ISERROR(K176)</formula>
    </cfRule>
  </conditionalFormatting>
  <conditionalFormatting sqref="K176:K177">
    <cfRule type="containsErrors" dxfId="21" priority="39">
      <formula>ISERROR(K176)</formula>
    </cfRule>
  </conditionalFormatting>
  <conditionalFormatting sqref="I178">
    <cfRule type="containsErrors" dxfId="20" priority="32">
      <formula>ISERROR(I178)</formula>
    </cfRule>
  </conditionalFormatting>
  <conditionalFormatting sqref="I176:I177">
    <cfRule type="containsErrors" dxfId="19" priority="33">
      <formula>ISERROR(I176)</formula>
    </cfRule>
  </conditionalFormatting>
  <conditionalFormatting sqref="L178">
    <cfRule type="containsErrors" dxfId="18" priority="30">
      <formula>ISERROR(L178)</formula>
    </cfRule>
  </conditionalFormatting>
  <conditionalFormatting sqref="L176:L177">
    <cfRule type="containsErrors" dxfId="17" priority="31">
      <formula>ISERROR(L176)</formula>
    </cfRule>
  </conditionalFormatting>
  <conditionalFormatting sqref="H262:H263">
    <cfRule type="containsErrors" dxfId="16" priority="26">
      <formula>ISERROR(H262)</formula>
    </cfRule>
  </conditionalFormatting>
  <conditionalFormatting sqref="K262:K263">
    <cfRule type="containsErrors" dxfId="15" priority="25">
      <formula>ISERROR(K262)</formula>
    </cfRule>
  </conditionalFormatting>
  <conditionalFormatting sqref="F262">
    <cfRule type="containsErrors" dxfId="14" priority="24">
      <formula>ISERROR(F262)</formula>
    </cfRule>
  </conditionalFormatting>
  <conditionalFormatting sqref="G264:G267">
    <cfRule type="containsErrors" dxfId="13" priority="23">
      <formula>ISERROR(G264)</formula>
    </cfRule>
  </conditionalFormatting>
  <conditionalFormatting sqref="H264:H267">
    <cfRule type="containsErrors" dxfId="12" priority="22">
      <formula>ISERROR(H264)</formula>
    </cfRule>
  </conditionalFormatting>
  <conditionalFormatting sqref="J264:J267">
    <cfRule type="containsErrors" dxfId="11" priority="21">
      <formula>ISERROR(J264)</formula>
    </cfRule>
  </conditionalFormatting>
  <conditionalFormatting sqref="K264:K267">
    <cfRule type="containsErrors" dxfId="10" priority="20">
      <formula>ISERROR(K264)</formula>
    </cfRule>
  </conditionalFormatting>
  <conditionalFormatting sqref="K264:K267">
    <cfRule type="containsErrors" dxfId="9" priority="19">
      <formula>ISERROR(K264)</formula>
    </cfRule>
  </conditionalFormatting>
  <conditionalFormatting sqref="L264:L267">
    <cfRule type="containsErrors" dxfId="8" priority="17">
      <formula>ISERROR(L264)</formula>
    </cfRule>
  </conditionalFormatting>
  <conditionalFormatting sqref="H269:H270">
    <cfRule type="containsErrors" dxfId="7" priority="16">
      <formula>ISERROR(H269)</formula>
    </cfRule>
  </conditionalFormatting>
  <conditionalFormatting sqref="K269:K270">
    <cfRule type="containsErrors" dxfId="6" priority="15">
      <formula>ISERROR(K269)</formula>
    </cfRule>
  </conditionalFormatting>
  <conditionalFormatting sqref="F269">
    <cfRule type="containsErrors" dxfId="5" priority="14">
      <formula>ISERROR(F269)</formula>
    </cfRule>
  </conditionalFormatting>
  <conditionalFormatting sqref="I264:I267">
    <cfRule type="containsErrors" dxfId="4" priority="11">
      <formula>ISERROR(I264)</formula>
    </cfRule>
  </conditionalFormatting>
  <conditionalFormatting sqref="H21:H22">
    <cfRule type="containsErrors" dxfId="3" priority="10">
      <formula>ISERROR(H21)</formula>
    </cfRule>
  </conditionalFormatting>
  <conditionalFormatting sqref="K21:K22">
    <cfRule type="containsErrors" dxfId="2" priority="9">
      <formula>ISERROR(K21)</formula>
    </cfRule>
  </conditionalFormatting>
  <conditionalFormatting sqref="F21">
    <cfRule type="containsErrors" dxfId="1" priority="8">
      <formula>ISERROR(F21)</formula>
    </cfRule>
  </conditionalFormatting>
  <conditionalFormatting sqref="J279">
    <cfRule type="containsErrors" dxfId="0" priority="2">
      <formula>ISERROR(J279)</formula>
    </cfRule>
  </conditionalFormatting>
  <pageMargins left="0.78740157480314965" right="0.86614173228346458" top="0.86614173228346458" bottom="0.59055118110236227" header="0.39370078740157483" footer="0.43307086614173229"/>
  <pageSetup paperSize="9" scale="37" fitToHeight="0" orientation="portrait" r:id="rId1"/>
  <headerFooter scaleWithDoc="0">
    <oddFooter>&amp;L&amp;F&amp;R&amp;P/&amp;N</oddFooter>
  </headerFooter>
  <rowBreaks count="2" manualBreakCount="2">
    <brk id="134" max="11" man="1"/>
    <brk id="247" max="11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C08D956D89EA4B8C4A8090F700AB53" ma:contentTypeVersion="8" ma:contentTypeDescription="Utwórz nowy dokument." ma:contentTypeScope="" ma:versionID="5fd9eb057432eb8b2ace46a16a24c475">
  <xsd:schema xmlns:xsd="http://www.w3.org/2001/XMLSchema" xmlns:xs="http://www.w3.org/2001/XMLSchema" xmlns:p="http://schemas.microsoft.com/office/2006/metadata/properties" xmlns:ns2="fbf8be37-51f9-4043-98f0-d269bf6a296f" targetNamespace="http://schemas.microsoft.com/office/2006/metadata/properties" ma:root="true" ma:fieldsID="7496932f1e2af74c40ebfb11c487e71a" ns2:_="">
    <xsd:import namespace="fbf8be37-51f9-4043-98f0-d269bf6a29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8be37-51f9-4043-98f0-d269bf6a2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5F637A-8C56-45C9-A85B-4979D19F6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f8be37-51f9-4043-98f0-d269bf6a29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C68D4B-93F4-44D0-8B86-7F127BE647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828FF-5C7E-43CF-B28A-4B1649003345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fbf8be37-51f9-4043-98f0-d269bf6a296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Aliaxis PL 02.2023</vt:lpstr>
      <vt:lpstr>'Aliaxis PL 02.2023'!Obszar_wydruku</vt:lpstr>
      <vt:lpstr>'Aliaxis PL 02.2023'!Tytuły_wydruku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Sakowska</dc:creator>
  <cp:keywords/>
  <dc:description/>
  <cp:lastModifiedBy>Cwalinski, Waldemar</cp:lastModifiedBy>
  <cp:revision/>
  <cp:lastPrinted>2021-12-30T18:50:49Z</cp:lastPrinted>
  <dcterms:created xsi:type="dcterms:W3CDTF">2015-02-12T10:40:02Z</dcterms:created>
  <dcterms:modified xsi:type="dcterms:W3CDTF">2023-01-13T15:22:18Z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0x0101009BC08D956D89EA4B8C4A8090F700AB53</vt:lpwstr>
  </property>
</Properties>
</file>